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ropbox\PHD\OneDrive - UWE Bristol\Dito PhD\Written Research\User Study 2021\User Study Data\"/>
    </mc:Choice>
  </mc:AlternateContent>
  <xr:revisionPtr revIDLastSave="0" documentId="13_ncr:1_{1A342305-F2F9-4243-A026-F6C39D2B5AF2}" xr6:coauthVersionLast="46" xr6:coauthVersionMax="46" xr10:uidLastSave="{00000000-0000-0000-0000-000000000000}"/>
  <bookViews>
    <workbookView xWindow="-120" yWindow="-120" windowWidth="29040" windowHeight="16440" xr2:uid="{00000000-000D-0000-FFFF-FFFF00000000}"/>
  </bookViews>
  <sheets>
    <sheet name="Sheet0" sheetId="1" r:id="rId1"/>
  </sheets>
  <definedNames>
    <definedName name="_xlnm._FilterDatabase" localSheetId="0" hidden="1">Sheet0!$A$2:$FD$143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I144" i="1" l="1"/>
  <c r="FG146" i="1"/>
  <c r="FH146" i="1"/>
  <c r="FI146" i="1"/>
  <c r="FJ146" i="1"/>
  <c r="FK146" i="1"/>
  <c r="FL146" i="1"/>
  <c r="FF146" i="1"/>
  <c r="GG144" i="1"/>
  <c r="GF144" i="1"/>
  <c r="GE144" i="1"/>
  <c r="GD144" i="1"/>
  <c r="GC144" i="1"/>
  <c r="GB144" i="1"/>
  <c r="GA144" i="1"/>
  <c r="FZ144" i="1"/>
  <c r="FY144" i="1"/>
  <c r="FX144" i="1"/>
  <c r="FW144" i="1"/>
  <c r="FV144" i="1"/>
  <c r="FU144" i="1"/>
  <c r="FT144" i="1"/>
  <c r="FT4" i="1"/>
  <c r="FU4" i="1"/>
  <c r="FV4" i="1"/>
  <c r="FW4" i="1"/>
  <c r="FX4" i="1"/>
  <c r="FY4" i="1"/>
  <c r="FZ4" i="1"/>
  <c r="GA4" i="1"/>
  <c r="GB4" i="1"/>
  <c r="GC4" i="1"/>
  <c r="GD4" i="1"/>
  <c r="GE4" i="1"/>
  <c r="GF4" i="1"/>
  <c r="GG4" i="1"/>
  <c r="FT5" i="1"/>
  <c r="FU5" i="1"/>
  <c r="FV5" i="1"/>
  <c r="FW5" i="1"/>
  <c r="FX5" i="1"/>
  <c r="FY5" i="1"/>
  <c r="FZ5" i="1"/>
  <c r="GA5" i="1"/>
  <c r="GB5" i="1"/>
  <c r="GC5" i="1"/>
  <c r="GD5" i="1"/>
  <c r="GE5" i="1"/>
  <c r="GF5" i="1"/>
  <c r="GG5" i="1"/>
  <c r="FT6" i="1"/>
  <c r="FU6" i="1"/>
  <c r="FV6" i="1"/>
  <c r="FW6" i="1"/>
  <c r="FX6" i="1"/>
  <c r="FY6" i="1"/>
  <c r="FZ6" i="1"/>
  <c r="GA6" i="1"/>
  <c r="GB6" i="1"/>
  <c r="GC6" i="1"/>
  <c r="GD6" i="1"/>
  <c r="GE6" i="1"/>
  <c r="GF6" i="1"/>
  <c r="GG6" i="1"/>
  <c r="FT7" i="1"/>
  <c r="FU7" i="1"/>
  <c r="FV7" i="1"/>
  <c r="FW7" i="1"/>
  <c r="FX7" i="1"/>
  <c r="FY7" i="1"/>
  <c r="FZ7" i="1"/>
  <c r="GA7" i="1"/>
  <c r="GB7" i="1"/>
  <c r="GC7" i="1"/>
  <c r="GD7" i="1"/>
  <c r="GE7" i="1"/>
  <c r="GF7" i="1"/>
  <c r="GG7" i="1"/>
  <c r="FT8" i="1"/>
  <c r="FU8" i="1"/>
  <c r="FV8" i="1"/>
  <c r="FW8" i="1"/>
  <c r="FX8" i="1"/>
  <c r="FY8" i="1"/>
  <c r="FZ8" i="1"/>
  <c r="GA8" i="1"/>
  <c r="GB8" i="1"/>
  <c r="GC8" i="1"/>
  <c r="GD8" i="1"/>
  <c r="GE8" i="1"/>
  <c r="GF8" i="1"/>
  <c r="GG8" i="1"/>
  <c r="FT9" i="1"/>
  <c r="FU9" i="1"/>
  <c r="FV9" i="1"/>
  <c r="FW9" i="1"/>
  <c r="FX9" i="1"/>
  <c r="FY9" i="1"/>
  <c r="FZ9" i="1"/>
  <c r="GA9" i="1"/>
  <c r="GB9" i="1"/>
  <c r="GC9" i="1"/>
  <c r="GD9" i="1"/>
  <c r="GE9" i="1"/>
  <c r="GF9" i="1"/>
  <c r="GG9" i="1"/>
  <c r="FT10" i="1"/>
  <c r="FU10" i="1"/>
  <c r="FV10" i="1"/>
  <c r="FW10" i="1"/>
  <c r="FX10" i="1"/>
  <c r="FY10" i="1"/>
  <c r="FZ10" i="1"/>
  <c r="GA10" i="1"/>
  <c r="GB10" i="1"/>
  <c r="GC10" i="1"/>
  <c r="GD10" i="1"/>
  <c r="GE10" i="1"/>
  <c r="GF10" i="1"/>
  <c r="GG10" i="1"/>
  <c r="FT11" i="1"/>
  <c r="FU11" i="1"/>
  <c r="FV11" i="1"/>
  <c r="FW11" i="1"/>
  <c r="FX11" i="1"/>
  <c r="FY11" i="1"/>
  <c r="FZ11" i="1"/>
  <c r="GA11" i="1"/>
  <c r="GB11" i="1"/>
  <c r="GC11" i="1"/>
  <c r="GD11" i="1"/>
  <c r="GE11" i="1"/>
  <c r="GF11" i="1"/>
  <c r="GG11" i="1"/>
  <c r="FT12" i="1"/>
  <c r="FU12" i="1"/>
  <c r="FV12" i="1"/>
  <c r="FW12" i="1"/>
  <c r="FX12" i="1"/>
  <c r="FY12" i="1"/>
  <c r="FZ12" i="1"/>
  <c r="GA12" i="1"/>
  <c r="GB12" i="1"/>
  <c r="GC12" i="1"/>
  <c r="GD12" i="1"/>
  <c r="GE12" i="1"/>
  <c r="GF12" i="1"/>
  <c r="GG12" i="1"/>
  <c r="FT13" i="1"/>
  <c r="FU13" i="1"/>
  <c r="FV13" i="1"/>
  <c r="FW13" i="1"/>
  <c r="FX13" i="1"/>
  <c r="FY13" i="1"/>
  <c r="FZ13" i="1"/>
  <c r="GA13" i="1"/>
  <c r="GB13" i="1"/>
  <c r="GC13" i="1"/>
  <c r="GD13" i="1"/>
  <c r="GE13" i="1"/>
  <c r="GF13" i="1"/>
  <c r="GG13" i="1"/>
  <c r="FT14" i="1"/>
  <c r="FU14" i="1"/>
  <c r="FV14" i="1"/>
  <c r="FW14" i="1"/>
  <c r="FX14" i="1"/>
  <c r="FY14" i="1"/>
  <c r="FZ14" i="1"/>
  <c r="GA14" i="1"/>
  <c r="GB14" i="1"/>
  <c r="GC14" i="1"/>
  <c r="GD14" i="1"/>
  <c r="GE14" i="1"/>
  <c r="GF14" i="1"/>
  <c r="GG14" i="1"/>
  <c r="FT15" i="1"/>
  <c r="FU15" i="1"/>
  <c r="FV15" i="1"/>
  <c r="FW15" i="1"/>
  <c r="FX15" i="1"/>
  <c r="FY15" i="1"/>
  <c r="FZ15" i="1"/>
  <c r="GA15" i="1"/>
  <c r="GB15" i="1"/>
  <c r="GC15" i="1"/>
  <c r="GD15" i="1"/>
  <c r="GE15" i="1"/>
  <c r="GF15" i="1"/>
  <c r="GG15" i="1"/>
  <c r="FT16" i="1"/>
  <c r="FU16" i="1"/>
  <c r="FV16" i="1"/>
  <c r="FW16" i="1"/>
  <c r="FX16" i="1"/>
  <c r="FY16" i="1"/>
  <c r="FZ16" i="1"/>
  <c r="GA16" i="1"/>
  <c r="GB16" i="1"/>
  <c r="GC16" i="1"/>
  <c r="GD16" i="1"/>
  <c r="GE16" i="1"/>
  <c r="GF16" i="1"/>
  <c r="GG16" i="1"/>
  <c r="FT17" i="1"/>
  <c r="FU17" i="1"/>
  <c r="FV17" i="1"/>
  <c r="FW17" i="1"/>
  <c r="FX17" i="1"/>
  <c r="FY17" i="1"/>
  <c r="FZ17" i="1"/>
  <c r="GA17" i="1"/>
  <c r="GB17" i="1"/>
  <c r="GC17" i="1"/>
  <c r="GD17" i="1"/>
  <c r="GE17" i="1"/>
  <c r="GF17" i="1"/>
  <c r="GG17" i="1"/>
  <c r="FT18" i="1"/>
  <c r="FU18" i="1"/>
  <c r="FV18" i="1"/>
  <c r="FW18" i="1"/>
  <c r="FX18" i="1"/>
  <c r="FY18" i="1"/>
  <c r="FZ18" i="1"/>
  <c r="GA18" i="1"/>
  <c r="GB18" i="1"/>
  <c r="GC18" i="1"/>
  <c r="GD18" i="1"/>
  <c r="GE18" i="1"/>
  <c r="GF18" i="1"/>
  <c r="GG18" i="1"/>
  <c r="FT19" i="1"/>
  <c r="FU19" i="1"/>
  <c r="FV19" i="1"/>
  <c r="FW19" i="1"/>
  <c r="FX19" i="1"/>
  <c r="FY19" i="1"/>
  <c r="FZ19" i="1"/>
  <c r="GA19" i="1"/>
  <c r="GB19" i="1"/>
  <c r="GC19" i="1"/>
  <c r="GD19" i="1"/>
  <c r="GE19" i="1"/>
  <c r="GF19" i="1"/>
  <c r="GG19" i="1"/>
  <c r="FT20" i="1"/>
  <c r="FU20" i="1"/>
  <c r="FV20" i="1"/>
  <c r="FW20" i="1"/>
  <c r="FX20" i="1"/>
  <c r="FY20" i="1"/>
  <c r="FZ20" i="1"/>
  <c r="GA20" i="1"/>
  <c r="GB20" i="1"/>
  <c r="GC20" i="1"/>
  <c r="GD20" i="1"/>
  <c r="GE20" i="1"/>
  <c r="GF20" i="1"/>
  <c r="GG20" i="1"/>
  <c r="FT21" i="1"/>
  <c r="FU21" i="1"/>
  <c r="FV21" i="1"/>
  <c r="FW21" i="1"/>
  <c r="FX21" i="1"/>
  <c r="FY21" i="1"/>
  <c r="FZ21" i="1"/>
  <c r="GA21" i="1"/>
  <c r="GB21" i="1"/>
  <c r="GC21" i="1"/>
  <c r="GD21" i="1"/>
  <c r="GE21" i="1"/>
  <c r="GF21" i="1"/>
  <c r="GG21" i="1"/>
  <c r="FT22" i="1"/>
  <c r="FU22" i="1"/>
  <c r="FV22" i="1"/>
  <c r="FW22" i="1"/>
  <c r="FX22" i="1"/>
  <c r="FY22" i="1"/>
  <c r="FZ22" i="1"/>
  <c r="GA22" i="1"/>
  <c r="GB22" i="1"/>
  <c r="GC22" i="1"/>
  <c r="GD22" i="1"/>
  <c r="GE22" i="1"/>
  <c r="GF22" i="1"/>
  <c r="GG22" i="1"/>
  <c r="FT23" i="1"/>
  <c r="FU23" i="1"/>
  <c r="FV23" i="1"/>
  <c r="FW23" i="1"/>
  <c r="FX23" i="1"/>
  <c r="FY23" i="1"/>
  <c r="FZ23" i="1"/>
  <c r="GA23" i="1"/>
  <c r="GB23" i="1"/>
  <c r="GC23" i="1"/>
  <c r="GD23" i="1"/>
  <c r="GE23" i="1"/>
  <c r="GF23" i="1"/>
  <c r="GG23" i="1"/>
  <c r="FT24" i="1"/>
  <c r="FU24" i="1"/>
  <c r="FV24" i="1"/>
  <c r="FW24" i="1"/>
  <c r="FX24" i="1"/>
  <c r="FY24" i="1"/>
  <c r="FZ24" i="1"/>
  <c r="GA24" i="1"/>
  <c r="GB24" i="1"/>
  <c r="GC24" i="1"/>
  <c r="GD24" i="1"/>
  <c r="GE24" i="1"/>
  <c r="GF24" i="1"/>
  <c r="GG24" i="1"/>
  <c r="FT25" i="1"/>
  <c r="FU25" i="1"/>
  <c r="FV25" i="1"/>
  <c r="FW25" i="1"/>
  <c r="FX25" i="1"/>
  <c r="FY25" i="1"/>
  <c r="FZ25" i="1"/>
  <c r="GA25" i="1"/>
  <c r="GB25" i="1"/>
  <c r="GC25" i="1"/>
  <c r="GD25" i="1"/>
  <c r="GE25" i="1"/>
  <c r="GF25" i="1"/>
  <c r="GG25" i="1"/>
  <c r="FT26" i="1"/>
  <c r="FU26" i="1"/>
  <c r="FV26" i="1"/>
  <c r="FW26" i="1"/>
  <c r="FX26" i="1"/>
  <c r="FY26" i="1"/>
  <c r="FZ26" i="1"/>
  <c r="GA26" i="1"/>
  <c r="GB26" i="1"/>
  <c r="GC26" i="1"/>
  <c r="GD26" i="1"/>
  <c r="GE26" i="1"/>
  <c r="GF26" i="1"/>
  <c r="GG26" i="1"/>
  <c r="FT27" i="1"/>
  <c r="FU27" i="1"/>
  <c r="FV27" i="1"/>
  <c r="FW27" i="1"/>
  <c r="FX27" i="1"/>
  <c r="FY27" i="1"/>
  <c r="FZ27" i="1"/>
  <c r="GA27" i="1"/>
  <c r="GB27" i="1"/>
  <c r="GC27" i="1"/>
  <c r="GD27" i="1"/>
  <c r="GE27" i="1"/>
  <c r="GF27" i="1"/>
  <c r="GG27" i="1"/>
  <c r="FT28" i="1"/>
  <c r="FU28" i="1"/>
  <c r="FV28" i="1"/>
  <c r="FW28" i="1"/>
  <c r="FX28" i="1"/>
  <c r="FY28" i="1"/>
  <c r="FZ28" i="1"/>
  <c r="GA28" i="1"/>
  <c r="GB28" i="1"/>
  <c r="GC28" i="1"/>
  <c r="GD28" i="1"/>
  <c r="GE28" i="1"/>
  <c r="GF28" i="1"/>
  <c r="GG28" i="1"/>
  <c r="FT29" i="1"/>
  <c r="FU29" i="1"/>
  <c r="FV29" i="1"/>
  <c r="FW29" i="1"/>
  <c r="FX29" i="1"/>
  <c r="FY29" i="1"/>
  <c r="FZ29" i="1"/>
  <c r="GA29" i="1"/>
  <c r="GB29" i="1"/>
  <c r="GC29" i="1"/>
  <c r="GD29" i="1"/>
  <c r="GE29" i="1"/>
  <c r="GF29" i="1"/>
  <c r="GG29" i="1"/>
  <c r="FT30" i="1"/>
  <c r="FU30" i="1"/>
  <c r="FV30" i="1"/>
  <c r="FW30" i="1"/>
  <c r="FX30" i="1"/>
  <c r="FY30" i="1"/>
  <c r="FZ30" i="1"/>
  <c r="GA30" i="1"/>
  <c r="GB30" i="1"/>
  <c r="GC30" i="1"/>
  <c r="GD30" i="1"/>
  <c r="GE30" i="1"/>
  <c r="GF30" i="1"/>
  <c r="GG30" i="1"/>
  <c r="FT31" i="1"/>
  <c r="FU31" i="1"/>
  <c r="FV31" i="1"/>
  <c r="FW31" i="1"/>
  <c r="FX31" i="1"/>
  <c r="FY31" i="1"/>
  <c r="FZ31" i="1"/>
  <c r="GA31" i="1"/>
  <c r="GB31" i="1"/>
  <c r="GC31" i="1"/>
  <c r="GD31" i="1"/>
  <c r="GE31" i="1"/>
  <c r="GF31" i="1"/>
  <c r="GG31" i="1"/>
  <c r="FT32" i="1"/>
  <c r="FU32" i="1"/>
  <c r="FV32" i="1"/>
  <c r="FW32" i="1"/>
  <c r="FX32" i="1"/>
  <c r="FY32" i="1"/>
  <c r="FZ32" i="1"/>
  <c r="GA32" i="1"/>
  <c r="GB32" i="1"/>
  <c r="GC32" i="1"/>
  <c r="GD32" i="1"/>
  <c r="GE32" i="1"/>
  <c r="GF32" i="1"/>
  <c r="GG32" i="1"/>
  <c r="FT33" i="1"/>
  <c r="FU33" i="1"/>
  <c r="FV33" i="1"/>
  <c r="FW33" i="1"/>
  <c r="FX33" i="1"/>
  <c r="FY33" i="1"/>
  <c r="FZ33" i="1"/>
  <c r="GA33" i="1"/>
  <c r="GB33" i="1"/>
  <c r="GC33" i="1"/>
  <c r="GD33" i="1"/>
  <c r="GE33" i="1"/>
  <c r="GF33" i="1"/>
  <c r="GG33" i="1"/>
  <c r="FT34" i="1"/>
  <c r="FU34" i="1"/>
  <c r="FV34" i="1"/>
  <c r="FW34" i="1"/>
  <c r="FX34" i="1"/>
  <c r="FY34" i="1"/>
  <c r="FZ34" i="1"/>
  <c r="GA34" i="1"/>
  <c r="GB34" i="1"/>
  <c r="GC34" i="1"/>
  <c r="GD34" i="1"/>
  <c r="GE34" i="1"/>
  <c r="GF34" i="1"/>
  <c r="GG34" i="1"/>
  <c r="FT35" i="1"/>
  <c r="FU35" i="1"/>
  <c r="FV35" i="1"/>
  <c r="FW35" i="1"/>
  <c r="FX35" i="1"/>
  <c r="FY35" i="1"/>
  <c r="FZ35" i="1"/>
  <c r="GA35" i="1"/>
  <c r="GB35" i="1"/>
  <c r="GC35" i="1"/>
  <c r="GD35" i="1"/>
  <c r="GE35" i="1"/>
  <c r="GF35" i="1"/>
  <c r="GG35" i="1"/>
  <c r="FT36" i="1"/>
  <c r="FU36" i="1"/>
  <c r="FV36" i="1"/>
  <c r="FW36" i="1"/>
  <c r="FX36" i="1"/>
  <c r="FY36" i="1"/>
  <c r="FZ36" i="1"/>
  <c r="GA36" i="1"/>
  <c r="GB36" i="1"/>
  <c r="GC36" i="1"/>
  <c r="GD36" i="1"/>
  <c r="GE36" i="1"/>
  <c r="GF36" i="1"/>
  <c r="GG36" i="1"/>
  <c r="FT37" i="1"/>
  <c r="FU37" i="1"/>
  <c r="FV37" i="1"/>
  <c r="FW37" i="1"/>
  <c r="FX37" i="1"/>
  <c r="FY37" i="1"/>
  <c r="FZ37" i="1"/>
  <c r="GA37" i="1"/>
  <c r="GB37" i="1"/>
  <c r="GC37" i="1"/>
  <c r="GD37" i="1"/>
  <c r="GE37" i="1"/>
  <c r="GF37" i="1"/>
  <c r="GG37" i="1"/>
  <c r="FT38" i="1"/>
  <c r="FU38" i="1"/>
  <c r="FV38" i="1"/>
  <c r="FW38" i="1"/>
  <c r="FX38" i="1"/>
  <c r="FY38" i="1"/>
  <c r="FZ38" i="1"/>
  <c r="GA38" i="1"/>
  <c r="GB38" i="1"/>
  <c r="GC38" i="1"/>
  <c r="GD38" i="1"/>
  <c r="GE38" i="1"/>
  <c r="GF38" i="1"/>
  <c r="GG38" i="1"/>
  <c r="FT39" i="1"/>
  <c r="FU39" i="1"/>
  <c r="FV39" i="1"/>
  <c r="FW39" i="1"/>
  <c r="FX39" i="1"/>
  <c r="FY39" i="1"/>
  <c r="FZ39" i="1"/>
  <c r="GA39" i="1"/>
  <c r="GB39" i="1"/>
  <c r="GC39" i="1"/>
  <c r="GD39" i="1"/>
  <c r="GE39" i="1"/>
  <c r="GF39" i="1"/>
  <c r="GG39" i="1"/>
  <c r="FT40" i="1"/>
  <c r="FU40" i="1"/>
  <c r="FV40" i="1"/>
  <c r="FW40" i="1"/>
  <c r="FX40" i="1"/>
  <c r="FY40" i="1"/>
  <c r="FZ40" i="1"/>
  <c r="GA40" i="1"/>
  <c r="GB40" i="1"/>
  <c r="GC40" i="1"/>
  <c r="GD40" i="1"/>
  <c r="GE40" i="1"/>
  <c r="GF40" i="1"/>
  <c r="GG40" i="1"/>
  <c r="FT41" i="1"/>
  <c r="FU41" i="1"/>
  <c r="FV41" i="1"/>
  <c r="FW41" i="1"/>
  <c r="FX41" i="1"/>
  <c r="FY41" i="1"/>
  <c r="FZ41" i="1"/>
  <c r="GA41" i="1"/>
  <c r="GB41" i="1"/>
  <c r="GC41" i="1"/>
  <c r="GD41" i="1"/>
  <c r="GE41" i="1"/>
  <c r="GF41" i="1"/>
  <c r="GG41" i="1"/>
  <c r="FT42" i="1"/>
  <c r="FU42" i="1"/>
  <c r="FV42" i="1"/>
  <c r="FW42" i="1"/>
  <c r="FX42" i="1"/>
  <c r="FY42" i="1"/>
  <c r="FZ42" i="1"/>
  <c r="GA42" i="1"/>
  <c r="GB42" i="1"/>
  <c r="GC42" i="1"/>
  <c r="GD42" i="1"/>
  <c r="GE42" i="1"/>
  <c r="GF42" i="1"/>
  <c r="GG42" i="1"/>
  <c r="FT43" i="1"/>
  <c r="FU43" i="1"/>
  <c r="FV43" i="1"/>
  <c r="FW43" i="1"/>
  <c r="FX43" i="1"/>
  <c r="FY43" i="1"/>
  <c r="FZ43" i="1"/>
  <c r="GA43" i="1"/>
  <c r="GB43" i="1"/>
  <c r="GC43" i="1"/>
  <c r="GD43" i="1"/>
  <c r="GE43" i="1"/>
  <c r="GF43" i="1"/>
  <c r="GG43" i="1"/>
  <c r="FT44" i="1"/>
  <c r="FU44" i="1"/>
  <c r="FV44" i="1"/>
  <c r="FW44" i="1"/>
  <c r="FX44" i="1"/>
  <c r="FY44" i="1"/>
  <c r="FZ44" i="1"/>
  <c r="GA44" i="1"/>
  <c r="GB44" i="1"/>
  <c r="GC44" i="1"/>
  <c r="GD44" i="1"/>
  <c r="GE44" i="1"/>
  <c r="GF44" i="1"/>
  <c r="GG44" i="1"/>
  <c r="FT45" i="1"/>
  <c r="FU45" i="1"/>
  <c r="FV45" i="1"/>
  <c r="FW45" i="1"/>
  <c r="FX45" i="1"/>
  <c r="FY45" i="1"/>
  <c r="FZ45" i="1"/>
  <c r="GA45" i="1"/>
  <c r="GB45" i="1"/>
  <c r="GC45" i="1"/>
  <c r="GD45" i="1"/>
  <c r="GE45" i="1"/>
  <c r="GF45" i="1"/>
  <c r="GG45" i="1"/>
  <c r="FT46" i="1"/>
  <c r="FU46" i="1"/>
  <c r="FV46" i="1"/>
  <c r="FW46" i="1"/>
  <c r="FX46" i="1"/>
  <c r="FY46" i="1"/>
  <c r="FZ46" i="1"/>
  <c r="GA46" i="1"/>
  <c r="GB46" i="1"/>
  <c r="GC46" i="1"/>
  <c r="GD46" i="1"/>
  <c r="GE46" i="1"/>
  <c r="GF46" i="1"/>
  <c r="GG46" i="1"/>
  <c r="FT47" i="1"/>
  <c r="FU47" i="1"/>
  <c r="FV47" i="1"/>
  <c r="FW47" i="1"/>
  <c r="FX47" i="1"/>
  <c r="FY47" i="1"/>
  <c r="FZ47" i="1"/>
  <c r="GA47" i="1"/>
  <c r="GB47" i="1"/>
  <c r="GC47" i="1"/>
  <c r="GD47" i="1"/>
  <c r="GE47" i="1"/>
  <c r="GF47" i="1"/>
  <c r="GG47" i="1"/>
  <c r="FT48" i="1"/>
  <c r="FU48" i="1"/>
  <c r="FV48" i="1"/>
  <c r="FW48" i="1"/>
  <c r="FX48" i="1"/>
  <c r="FY48" i="1"/>
  <c r="FZ48" i="1"/>
  <c r="GA48" i="1"/>
  <c r="GB48" i="1"/>
  <c r="GC48" i="1"/>
  <c r="GD48" i="1"/>
  <c r="GE48" i="1"/>
  <c r="GF48" i="1"/>
  <c r="GG48" i="1"/>
  <c r="FT49" i="1"/>
  <c r="FU49" i="1"/>
  <c r="FV49" i="1"/>
  <c r="FW49" i="1"/>
  <c r="FX49" i="1"/>
  <c r="FY49" i="1"/>
  <c r="FZ49" i="1"/>
  <c r="GA49" i="1"/>
  <c r="GB49" i="1"/>
  <c r="GC49" i="1"/>
  <c r="GD49" i="1"/>
  <c r="GE49" i="1"/>
  <c r="GF49" i="1"/>
  <c r="GG49" i="1"/>
  <c r="FT50" i="1"/>
  <c r="FU50" i="1"/>
  <c r="FV50" i="1"/>
  <c r="FW50" i="1"/>
  <c r="FX50" i="1"/>
  <c r="FY50" i="1"/>
  <c r="FZ50" i="1"/>
  <c r="GA50" i="1"/>
  <c r="GB50" i="1"/>
  <c r="GC50" i="1"/>
  <c r="GD50" i="1"/>
  <c r="GE50" i="1"/>
  <c r="GF50" i="1"/>
  <c r="GG50" i="1"/>
  <c r="FT51" i="1"/>
  <c r="FU51" i="1"/>
  <c r="FV51" i="1"/>
  <c r="FW51" i="1"/>
  <c r="FX51" i="1"/>
  <c r="FY51" i="1"/>
  <c r="FZ51" i="1"/>
  <c r="GA51" i="1"/>
  <c r="GB51" i="1"/>
  <c r="GC51" i="1"/>
  <c r="GD51" i="1"/>
  <c r="GE51" i="1"/>
  <c r="GF51" i="1"/>
  <c r="GG51" i="1"/>
  <c r="FT52" i="1"/>
  <c r="FU52" i="1"/>
  <c r="FV52" i="1"/>
  <c r="FW52" i="1"/>
  <c r="FX52" i="1"/>
  <c r="FY52" i="1"/>
  <c r="FZ52" i="1"/>
  <c r="GA52" i="1"/>
  <c r="GB52" i="1"/>
  <c r="GC52" i="1"/>
  <c r="GD52" i="1"/>
  <c r="GE52" i="1"/>
  <c r="GF52" i="1"/>
  <c r="GG52" i="1"/>
  <c r="FT53" i="1"/>
  <c r="FU53" i="1"/>
  <c r="FV53" i="1"/>
  <c r="FW53" i="1"/>
  <c r="FX53" i="1"/>
  <c r="FY53" i="1"/>
  <c r="FZ53" i="1"/>
  <c r="GA53" i="1"/>
  <c r="GB53" i="1"/>
  <c r="GC53" i="1"/>
  <c r="GD53" i="1"/>
  <c r="GE53" i="1"/>
  <c r="GF53" i="1"/>
  <c r="GG53" i="1"/>
  <c r="FT54" i="1"/>
  <c r="FU54" i="1"/>
  <c r="FV54" i="1"/>
  <c r="FW54" i="1"/>
  <c r="FX54" i="1"/>
  <c r="FY54" i="1"/>
  <c r="FZ54" i="1"/>
  <c r="GA54" i="1"/>
  <c r="GB54" i="1"/>
  <c r="GC54" i="1"/>
  <c r="GD54" i="1"/>
  <c r="GE54" i="1"/>
  <c r="GF54" i="1"/>
  <c r="GG54" i="1"/>
  <c r="FT55" i="1"/>
  <c r="FU55" i="1"/>
  <c r="FV55" i="1"/>
  <c r="FW55" i="1"/>
  <c r="FX55" i="1"/>
  <c r="FY55" i="1"/>
  <c r="FZ55" i="1"/>
  <c r="GA55" i="1"/>
  <c r="GB55" i="1"/>
  <c r="GC55" i="1"/>
  <c r="GD55" i="1"/>
  <c r="GE55" i="1"/>
  <c r="GF55" i="1"/>
  <c r="GG55" i="1"/>
  <c r="FT56" i="1"/>
  <c r="FU56" i="1"/>
  <c r="FV56" i="1"/>
  <c r="FW56" i="1"/>
  <c r="FX56" i="1"/>
  <c r="FY56" i="1"/>
  <c r="FZ56" i="1"/>
  <c r="GA56" i="1"/>
  <c r="GB56" i="1"/>
  <c r="GC56" i="1"/>
  <c r="GD56" i="1"/>
  <c r="GE56" i="1"/>
  <c r="GF56" i="1"/>
  <c r="GG56" i="1"/>
  <c r="FT57" i="1"/>
  <c r="FU57" i="1"/>
  <c r="FV57" i="1"/>
  <c r="FW57" i="1"/>
  <c r="FX57" i="1"/>
  <c r="FY57" i="1"/>
  <c r="FZ57" i="1"/>
  <c r="GA57" i="1"/>
  <c r="GB57" i="1"/>
  <c r="GC57" i="1"/>
  <c r="GD57" i="1"/>
  <c r="GE57" i="1"/>
  <c r="GF57" i="1"/>
  <c r="GG57" i="1"/>
  <c r="FT58" i="1"/>
  <c r="FU58" i="1"/>
  <c r="FV58" i="1"/>
  <c r="FW58" i="1"/>
  <c r="FX58" i="1"/>
  <c r="FY58" i="1"/>
  <c r="FZ58" i="1"/>
  <c r="GA58" i="1"/>
  <c r="GB58" i="1"/>
  <c r="GC58" i="1"/>
  <c r="GD58" i="1"/>
  <c r="GE58" i="1"/>
  <c r="GF58" i="1"/>
  <c r="GG58" i="1"/>
  <c r="FT59" i="1"/>
  <c r="FU59" i="1"/>
  <c r="FV59" i="1"/>
  <c r="FW59" i="1"/>
  <c r="FX59" i="1"/>
  <c r="FY59" i="1"/>
  <c r="FZ59" i="1"/>
  <c r="GA59" i="1"/>
  <c r="GB59" i="1"/>
  <c r="GC59" i="1"/>
  <c r="GD59" i="1"/>
  <c r="GE59" i="1"/>
  <c r="GF59" i="1"/>
  <c r="GG59" i="1"/>
  <c r="FT60" i="1"/>
  <c r="FU60" i="1"/>
  <c r="FV60" i="1"/>
  <c r="FW60" i="1"/>
  <c r="FX60" i="1"/>
  <c r="FY60" i="1"/>
  <c r="FZ60" i="1"/>
  <c r="GA60" i="1"/>
  <c r="GB60" i="1"/>
  <c r="GC60" i="1"/>
  <c r="GD60" i="1"/>
  <c r="GE60" i="1"/>
  <c r="GF60" i="1"/>
  <c r="GG60" i="1"/>
  <c r="FT61" i="1"/>
  <c r="FU61" i="1"/>
  <c r="FV61" i="1"/>
  <c r="FW61" i="1"/>
  <c r="FX61" i="1"/>
  <c r="FY61" i="1"/>
  <c r="FZ61" i="1"/>
  <c r="GA61" i="1"/>
  <c r="GB61" i="1"/>
  <c r="GC61" i="1"/>
  <c r="GD61" i="1"/>
  <c r="GE61" i="1"/>
  <c r="GF61" i="1"/>
  <c r="GG61" i="1"/>
  <c r="FT62" i="1"/>
  <c r="FU62" i="1"/>
  <c r="FV62" i="1"/>
  <c r="FW62" i="1"/>
  <c r="FX62" i="1"/>
  <c r="FY62" i="1"/>
  <c r="FZ62" i="1"/>
  <c r="GA62" i="1"/>
  <c r="GB62" i="1"/>
  <c r="GC62" i="1"/>
  <c r="GD62" i="1"/>
  <c r="GE62" i="1"/>
  <c r="GF62" i="1"/>
  <c r="GG62" i="1"/>
  <c r="FT63" i="1"/>
  <c r="FU63" i="1"/>
  <c r="FV63" i="1"/>
  <c r="FW63" i="1"/>
  <c r="FX63" i="1"/>
  <c r="FY63" i="1"/>
  <c r="FZ63" i="1"/>
  <c r="GA63" i="1"/>
  <c r="GB63" i="1"/>
  <c r="GC63" i="1"/>
  <c r="GD63" i="1"/>
  <c r="GE63" i="1"/>
  <c r="GF63" i="1"/>
  <c r="GG63" i="1"/>
  <c r="FT64" i="1"/>
  <c r="FU64" i="1"/>
  <c r="FV64" i="1"/>
  <c r="FW64" i="1"/>
  <c r="FX64" i="1"/>
  <c r="FY64" i="1"/>
  <c r="FZ64" i="1"/>
  <c r="GA64" i="1"/>
  <c r="GB64" i="1"/>
  <c r="GC64" i="1"/>
  <c r="GD64" i="1"/>
  <c r="GE64" i="1"/>
  <c r="GF64" i="1"/>
  <c r="GG64" i="1"/>
  <c r="FT65" i="1"/>
  <c r="FU65" i="1"/>
  <c r="FV65" i="1"/>
  <c r="FW65" i="1"/>
  <c r="FX65" i="1"/>
  <c r="FY65" i="1"/>
  <c r="FZ65" i="1"/>
  <c r="GA65" i="1"/>
  <c r="GB65" i="1"/>
  <c r="GC65" i="1"/>
  <c r="GD65" i="1"/>
  <c r="GE65" i="1"/>
  <c r="GF65" i="1"/>
  <c r="GG65" i="1"/>
  <c r="FT66" i="1"/>
  <c r="FU66" i="1"/>
  <c r="FV66" i="1"/>
  <c r="FW66" i="1"/>
  <c r="FX66" i="1"/>
  <c r="FY66" i="1"/>
  <c r="FZ66" i="1"/>
  <c r="GA66" i="1"/>
  <c r="GB66" i="1"/>
  <c r="GC66" i="1"/>
  <c r="GD66" i="1"/>
  <c r="GE66" i="1"/>
  <c r="GF66" i="1"/>
  <c r="GG66" i="1"/>
  <c r="FT67" i="1"/>
  <c r="FU67" i="1"/>
  <c r="FV67" i="1"/>
  <c r="FW67" i="1"/>
  <c r="FX67" i="1"/>
  <c r="FY67" i="1"/>
  <c r="FZ67" i="1"/>
  <c r="GA67" i="1"/>
  <c r="GB67" i="1"/>
  <c r="GC67" i="1"/>
  <c r="GD67" i="1"/>
  <c r="GE67" i="1"/>
  <c r="GF67" i="1"/>
  <c r="GG67" i="1"/>
  <c r="FT68" i="1"/>
  <c r="FU68" i="1"/>
  <c r="FV68" i="1"/>
  <c r="FW68" i="1"/>
  <c r="FX68" i="1"/>
  <c r="FY68" i="1"/>
  <c r="FZ68" i="1"/>
  <c r="GA68" i="1"/>
  <c r="GB68" i="1"/>
  <c r="GC68" i="1"/>
  <c r="GD68" i="1"/>
  <c r="GE68" i="1"/>
  <c r="GF68" i="1"/>
  <c r="GG68" i="1"/>
  <c r="FT69" i="1"/>
  <c r="FU69" i="1"/>
  <c r="FV69" i="1"/>
  <c r="FW69" i="1"/>
  <c r="FX69" i="1"/>
  <c r="FY69" i="1"/>
  <c r="FZ69" i="1"/>
  <c r="GA69" i="1"/>
  <c r="GB69" i="1"/>
  <c r="GC69" i="1"/>
  <c r="GD69" i="1"/>
  <c r="GE69" i="1"/>
  <c r="GF69" i="1"/>
  <c r="GG69" i="1"/>
  <c r="FT70" i="1"/>
  <c r="FU70" i="1"/>
  <c r="FV70" i="1"/>
  <c r="FW70" i="1"/>
  <c r="FX70" i="1"/>
  <c r="FY70" i="1"/>
  <c r="FZ70" i="1"/>
  <c r="GA70" i="1"/>
  <c r="GB70" i="1"/>
  <c r="GC70" i="1"/>
  <c r="GD70" i="1"/>
  <c r="GE70" i="1"/>
  <c r="GF70" i="1"/>
  <c r="GG70" i="1"/>
  <c r="FT71" i="1"/>
  <c r="FU71" i="1"/>
  <c r="FV71" i="1"/>
  <c r="FW71" i="1"/>
  <c r="FX71" i="1"/>
  <c r="FY71" i="1"/>
  <c r="FZ71" i="1"/>
  <c r="GA71" i="1"/>
  <c r="GB71" i="1"/>
  <c r="GC71" i="1"/>
  <c r="GD71" i="1"/>
  <c r="GE71" i="1"/>
  <c r="GF71" i="1"/>
  <c r="GG71" i="1"/>
  <c r="FT72" i="1"/>
  <c r="FU72" i="1"/>
  <c r="FV72" i="1"/>
  <c r="FW72" i="1"/>
  <c r="FX72" i="1"/>
  <c r="FY72" i="1"/>
  <c r="FZ72" i="1"/>
  <c r="GA72" i="1"/>
  <c r="GB72" i="1"/>
  <c r="GC72" i="1"/>
  <c r="GD72" i="1"/>
  <c r="GE72" i="1"/>
  <c r="GF72" i="1"/>
  <c r="GG72" i="1"/>
  <c r="FT73" i="1"/>
  <c r="FU73" i="1"/>
  <c r="FV73" i="1"/>
  <c r="FW73" i="1"/>
  <c r="FX73" i="1"/>
  <c r="FY73" i="1"/>
  <c r="FZ73" i="1"/>
  <c r="GA73" i="1"/>
  <c r="GB73" i="1"/>
  <c r="GC73" i="1"/>
  <c r="GD73" i="1"/>
  <c r="GE73" i="1"/>
  <c r="GF73" i="1"/>
  <c r="GG73" i="1"/>
  <c r="FT74" i="1"/>
  <c r="FU74" i="1"/>
  <c r="FV74" i="1"/>
  <c r="FW74" i="1"/>
  <c r="FX74" i="1"/>
  <c r="FY74" i="1"/>
  <c r="FZ74" i="1"/>
  <c r="GA74" i="1"/>
  <c r="GB74" i="1"/>
  <c r="GC74" i="1"/>
  <c r="GD74" i="1"/>
  <c r="GE74" i="1"/>
  <c r="GF74" i="1"/>
  <c r="GG74" i="1"/>
  <c r="FT75" i="1"/>
  <c r="FU75" i="1"/>
  <c r="FV75" i="1"/>
  <c r="FW75" i="1"/>
  <c r="FX75" i="1"/>
  <c r="FY75" i="1"/>
  <c r="FZ75" i="1"/>
  <c r="GA75" i="1"/>
  <c r="GB75" i="1"/>
  <c r="GC75" i="1"/>
  <c r="GD75" i="1"/>
  <c r="GE75" i="1"/>
  <c r="GF75" i="1"/>
  <c r="GG75" i="1"/>
  <c r="FT76" i="1"/>
  <c r="FU76" i="1"/>
  <c r="FV76" i="1"/>
  <c r="FW76" i="1"/>
  <c r="FX76" i="1"/>
  <c r="FY76" i="1"/>
  <c r="FZ76" i="1"/>
  <c r="GA76" i="1"/>
  <c r="GB76" i="1"/>
  <c r="GC76" i="1"/>
  <c r="GD76" i="1"/>
  <c r="GE76" i="1"/>
  <c r="GF76" i="1"/>
  <c r="GG76" i="1"/>
  <c r="FT77" i="1"/>
  <c r="FU77" i="1"/>
  <c r="FV77" i="1"/>
  <c r="FW77" i="1"/>
  <c r="FX77" i="1"/>
  <c r="FY77" i="1"/>
  <c r="FZ77" i="1"/>
  <c r="GA77" i="1"/>
  <c r="GB77" i="1"/>
  <c r="GC77" i="1"/>
  <c r="GD77" i="1"/>
  <c r="GE77" i="1"/>
  <c r="GF77" i="1"/>
  <c r="GG77" i="1"/>
  <c r="FT78" i="1"/>
  <c r="FU78" i="1"/>
  <c r="FV78" i="1"/>
  <c r="FW78" i="1"/>
  <c r="FX78" i="1"/>
  <c r="FY78" i="1"/>
  <c r="FZ78" i="1"/>
  <c r="GA78" i="1"/>
  <c r="GB78" i="1"/>
  <c r="GC78" i="1"/>
  <c r="GD78" i="1"/>
  <c r="GE78" i="1"/>
  <c r="GF78" i="1"/>
  <c r="GG78" i="1"/>
  <c r="FT79" i="1"/>
  <c r="FU79" i="1"/>
  <c r="FV79" i="1"/>
  <c r="FW79" i="1"/>
  <c r="FX79" i="1"/>
  <c r="FY79" i="1"/>
  <c r="FZ79" i="1"/>
  <c r="GA79" i="1"/>
  <c r="GB79" i="1"/>
  <c r="GC79" i="1"/>
  <c r="GD79" i="1"/>
  <c r="GE79" i="1"/>
  <c r="GF79" i="1"/>
  <c r="GG79" i="1"/>
  <c r="FT80" i="1"/>
  <c r="FU80" i="1"/>
  <c r="FV80" i="1"/>
  <c r="FW80" i="1"/>
  <c r="FX80" i="1"/>
  <c r="FY80" i="1"/>
  <c r="FZ80" i="1"/>
  <c r="GA80" i="1"/>
  <c r="GB80" i="1"/>
  <c r="GC80" i="1"/>
  <c r="GD80" i="1"/>
  <c r="GE80" i="1"/>
  <c r="GF80" i="1"/>
  <c r="GG80" i="1"/>
  <c r="FT81" i="1"/>
  <c r="FU81" i="1"/>
  <c r="FV81" i="1"/>
  <c r="FW81" i="1"/>
  <c r="FX81" i="1"/>
  <c r="FY81" i="1"/>
  <c r="FZ81" i="1"/>
  <c r="GA81" i="1"/>
  <c r="GB81" i="1"/>
  <c r="GC81" i="1"/>
  <c r="GD81" i="1"/>
  <c r="GE81" i="1"/>
  <c r="GF81" i="1"/>
  <c r="GG81" i="1"/>
  <c r="FT82" i="1"/>
  <c r="FU82" i="1"/>
  <c r="FV82" i="1"/>
  <c r="FW82" i="1"/>
  <c r="FX82" i="1"/>
  <c r="FY82" i="1"/>
  <c r="FZ82" i="1"/>
  <c r="GA82" i="1"/>
  <c r="GB82" i="1"/>
  <c r="GC82" i="1"/>
  <c r="GD82" i="1"/>
  <c r="GE82" i="1"/>
  <c r="GF82" i="1"/>
  <c r="GG82" i="1"/>
  <c r="FT83" i="1"/>
  <c r="FU83" i="1"/>
  <c r="FV83" i="1"/>
  <c r="FW83" i="1"/>
  <c r="FX83" i="1"/>
  <c r="FY83" i="1"/>
  <c r="FZ83" i="1"/>
  <c r="GA83" i="1"/>
  <c r="GB83" i="1"/>
  <c r="GC83" i="1"/>
  <c r="GD83" i="1"/>
  <c r="GE83" i="1"/>
  <c r="GF83" i="1"/>
  <c r="GG83" i="1"/>
  <c r="FT84" i="1"/>
  <c r="FU84" i="1"/>
  <c r="FV84" i="1"/>
  <c r="FW84" i="1"/>
  <c r="FX84" i="1"/>
  <c r="FY84" i="1"/>
  <c r="FZ84" i="1"/>
  <c r="GA84" i="1"/>
  <c r="GB84" i="1"/>
  <c r="GC84" i="1"/>
  <c r="GD84" i="1"/>
  <c r="GE84" i="1"/>
  <c r="GF84" i="1"/>
  <c r="GG84" i="1"/>
  <c r="FT85" i="1"/>
  <c r="FU85" i="1"/>
  <c r="FV85" i="1"/>
  <c r="FW85" i="1"/>
  <c r="FX85" i="1"/>
  <c r="FY85" i="1"/>
  <c r="FZ85" i="1"/>
  <c r="GA85" i="1"/>
  <c r="GB85" i="1"/>
  <c r="GC85" i="1"/>
  <c r="GD85" i="1"/>
  <c r="GE85" i="1"/>
  <c r="GF85" i="1"/>
  <c r="GG85" i="1"/>
  <c r="FT86" i="1"/>
  <c r="FU86" i="1"/>
  <c r="FV86" i="1"/>
  <c r="FW86" i="1"/>
  <c r="FX86" i="1"/>
  <c r="FY86" i="1"/>
  <c r="FZ86" i="1"/>
  <c r="GA86" i="1"/>
  <c r="GB86" i="1"/>
  <c r="GC86" i="1"/>
  <c r="GD86" i="1"/>
  <c r="GE86" i="1"/>
  <c r="GF86" i="1"/>
  <c r="GG86" i="1"/>
  <c r="FT87" i="1"/>
  <c r="FU87" i="1"/>
  <c r="FV87" i="1"/>
  <c r="FW87" i="1"/>
  <c r="FX87" i="1"/>
  <c r="FY87" i="1"/>
  <c r="FZ87" i="1"/>
  <c r="GA87" i="1"/>
  <c r="GB87" i="1"/>
  <c r="GC87" i="1"/>
  <c r="GD87" i="1"/>
  <c r="GE87" i="1"/>
  <c r="GF87" i="1"/>
  <c r="GG87" i="1"/>
  <c r="FT88" i="1"/>
  <c r="FU88" i="1"/>
  <c r="FV88" i="1"/>
  <c r="FW88" i="1"/>
  <c r="FX88" i="1"/>
  <c r="FY88" i="1"/>
  <c r="FZ88" i="1"/>
  <c r="GA88" i="1"/>
  <c r="GB88" i="1"/>
  <c r="GC88" i="1"/>
  <c r="GD88" i="1"/>
  <c r="GE88" i="1"/>
  <c r="GF88" i="1"/>
  <c r="GG88" i="1"/>
  <c r="FT89" i="1"/>
  <c r="FU89" i="1"/>
  <c r="FV89" i="1"/>
  <c r="FW89" i="1"/>
  <c r="FX89" i="1"/>
  <c r="FY89" i="1"/>
  <c r="FZ89" i="1"/>
  <c r="GA89" i="1"/>
  <c r="GB89" i="1"/>
  <c r="GC89" i="1"/>
  <c r="GD89" i="1"/>
  <c r="GE89" i="1"/>
  <c r="GF89" i="1"/>
  <c r="GG89" i="1"/>
  <c r="FT90" i="1"/>
  <c r="FU90" i="1"/>
  <c r="FV90" i="1"/>
  <c r="FW90" i="1"/>
  <c r="FX90" i="1"/>
  <c r="FY90" i="1"/>
  <c r="FZ90" i="1"/>
  <c r="GA90" i="1"/>
  <c r="GB90" i="1"/>
  <c r="GC90" i="1"/>
  <c r="GD90" i="1"/>
  <c r="GE90" i="1"/>
  <c r="GF90" i="1"/>
  <c r="GG90" i="1"/>
  <c r="FT91" i="1"/>
  <c r="FU91" i="1"/>
  <c r="FV91" i="1"/>
  <c r="FW91" i="1"/>
  <c r="FX91" i="1"/>
  <c r="FY91" i="1"/>
  <c r="FZ91" i="1"/>
  <c r="GA91" i="1"/>
  <c r="GB91" i="1"/>
  <c r="GC91" i="1"/>
  <c r="GD91" i="1"/>
  <c r="GE91" i="1"/>
  <c r="GF91" i="1"/>
  <c r="GG91" i="1"/>
  <c r="FT92" i="1"/>
  <c r="FU92" i="1"/>
  <c r="FV92" i="1"/>
  <c r="FW92" i="1"/>
  <c r="FX92" i="1"/>
  <c r="FY92" i="1"/>
  <c r="FZ92" i="1"/>
  <c r="GA92" i="1"/>
  <c r="GB92" i="1"/>
  <c r="GC92" i="1"/>
  <c r="GD92" i="1"/>
  <c r="GE92" i="1"/>
  <c r="GF92" i="1"/>
  <c r="GG92" i="1"/>
  <c r="FT93" i="1"/>
  <c r="FU93" i="1"/>
  <c r="FV93" i="1"/>
  <c r="FW93" i="1"/>
  <c r="FX93" i="1"/>
  <c r="FY93" i="1"/>
  <c r="FZ93" i="1"/>
  <c r="GA93" i="1"/>
  <c r="GB93" i="1"/>
  <c r="GC93" i="1"/>
  <c r="GD93" i="1"/>
  <c r="GE93" i="1"/>
  <c r="GF93" i="1"/>
  <c r="GG93" i="1"/>
  <c r="FT94" i="1"/>
  <c r="FU94" i="1"/>
  <c r="FV94" i="1"/>
  <c r="FW94" i="1"/>
  <c r="FX94" i="1"/>
  <c r="FY94" i="1"/>
  <c r="FZ94" i="1"/>
  <c r="GA94" i="1"/>
  <c r="GB94" i="1"/>
  <c r="GC94" i="1"/>
  <c r="GD94" i="1"/>
  <c r="GE94" i="1"/>
  <c r="GF94" i="1"/>
  <c r="GG94" i="1"/>
  <c r="FT95" i="1"/>
  <c r="FU95" i="1"/>
  <c r="FV95" i="1"/>
  <c r="FW95" i="1"/>
  <c r="FX95" i="1"/>
  <c r="FY95" i="1"/>
  <c r="FZ95" i="1"/>
  <c r="GA95" i="1"/>
  <c r="GB95" i="1"/>
  <c r="GC95" i="1"/>
  <c r="GD95" i="1"/>
  <c r="GE95" i="1"/>
  <c r="GF95" i="1"/>
  <c r="GG95" i="1"/>
  <c r="FT96" i="1"/>
  <c r="FU96" i="1"/>
  <c r="FV96" i="1"/>
  <c r="FW96" i="1"/>
  <c r="FX96" i="1"/>
  <c r="FY96" i="1"/>
  <c r="FZ96" i="1"/>
  <c r="GA96" i="1"/>
  <c r="GB96" i="1"/>
  <c r="GC96" i="1"/>
  <c r="GD96" i="1"/>
  <c r="GE96" i="1"/>
  <c r="GF96" i="1"/>
  <c r="GG96" i="1"/>
  <c r="FT97" i="1"/>
  <c r="FU97" i="1"/>
  <c r="FV97" i="1"/>
  <c r="FW97" i="1"/>
  <c r="FX97" i="1"/>
  <c r="FY97" i="1"/>
  <c r="FZ97" i="1"/>
  <c r="GA97" i="1"/>
  <c r="GB97" i="1"/>
  <c r="GC97" i="1"/>
  <c r="GD97" i="1"/>
  <c r="GE97" i="1"/>
  <c r="GF97" i="1"/>
  <c r="GG97" i="1"/>
  <c r="FT98" i="1"/>
  <c r="FU98" i="1"/>
  <c r="FV98" i="1"/>
  <c r="FW98" i="1"/>
  <c r="FX98" i="1"/>
  <c r="FY98" i="1"/>
  <c r="FZ98" i="1"/>
  <c r="GA98" i="1"/>
  <c r="GB98" i="1"/>
  <c r="GC98" i="1"/>
  <c r="GD98" i="1"/>
  <c r="GE98" i="1"/>
  <c r="GF98" i="1"/>
  <c r="GG98" i="1"/>
  <c r="FT99" i="1"/>
  <c r="FU99" i="1"/>
  <c r="FV99" i="1"/>
  <c r="FW99" i="1"/>
  <c r="FX99" i="1"/>
  <c r="FY99" i="1"/>
  <c r="FZ99" i="1"/>
  <c r="GA99" i="1"/>
  <c r="GB99" i="1"/>
  <c r="GC99" i="1"/>
  <c r="GD99" i="1"/>
  <c r="GE99" i="1"/>
  <c r="GF99" i="1"/>
  <c r="GG99" i="1"/>
  <c r="FT100" i="1"/>
  <c r="FU100" i="1"/>
  <c r="FV100" i="1"/>
  <c r="FW100" i="1"/>
  <c r="FX100" i="1"/>
  <c r="FY100" i="1"/>
  <c r="FZ100" i="1"/>
  <c r="GA100" i="1"/>
  <c r="GB100" i="1"/>
  <c r="GC100" i="1"/>
  <c r="GD100" i="1"/>
  <c r="GE100" i="1"/>
  <c r="GF100" i="1"/>
  <c r="GG100" i="1"/>
  <c r="FT101" i="1"/>
  <c r="FU101" i="1"/>
  <c r="FV101" i="1"/>
  <c r="FW101" i="1"/>
  <c r="FX101" i="1"/>
  <c r="FY101" i="1"/>
  <c r="FZ101" i="1"/>
  <c r="GA101" i="1"/>
  <c r="GB101" i="1"/>
  <c r="GC101" i="1"/>
  <c r="GD101" i="1"/>
  <c r="GE101" i="1"/>
  <c r="GF101" i="1"/>
  <c r="GG101" i="1"/>
  <c r="FT102" i="1"/>
  <c r="FU102" i="1"/>
  <c r="FV102" i="1"/>
  <c r="FW102" i="1"/>
  <c r="FX102" i="1"/>
  <c r="FY102" i="1"/>
  <c r="FZ102" i="1"/>
  <c r="GA102" i="1"/>
  <c r="GB102" i="1"/>
  <c r="GC102" i="1"/>
  <c r="GD102" i="1"/>
  <c r="GE102" i="1"/>
  <c r="GF102" i="1"/>
  <c r="GG102" i="1"/>
  <c r="FT103" i="1"/>
  <c r="FU103" i="1"/>
  <c r="FV103" i="1"/>
  <c r="FW103" i="1"/>
  <c r="FX103" i="1"/>
  <c r="FY103" i="1"/>
  <c r="FZ103" i="1"/>
  <c r="GA103" i="1"/>
  <c r="GB103" i="1"/>
  <c r="GC103" i="1"/>
  <c r="GD103" i="1"/>
  <c r="GE103" i="1"/>
  <c r="GF103" i="1"/>
  <c r="GG103" i="1"/>
  <c r="FT104" i="1"/>
  <c r="FU104" i="1"/>
  <c r="FV104" i="1"/>
  <c r="FW104" i="1"/>
  <c r="FX104" i="1"/>
  <c r="FY104" i="1"/>
  <c r="FZ104" i="1"/>
  <c r="GA104" i="1"/>
  <c r="GB104" i="1"/>
  <c r="GC104" i="1"/>
  <c r="GD104" i="1"/>
  <c r="GE104" i="1"/>
  <c r="GF104" i="1"/>
  <c r="GG104" i="1"/>
  <c r="FT105" i="1"/>
  <c r="FU105" i="1"/>
  <c r="FV105" i="1"/>
  <c r="FW105" i="1"/>
  <c r="FX105" i="1"/>
  <c r="FY105" i="1"/>
  <c r="FZ105" i="1"/>
  <c r="GA105" i="1"/>
  <c r="GB105" i="1"/>
  <c r="GC105" i="1"/>
  <c r="GD105" i="1"/>
  <c r="GE105" i="1"/>
  <c r="GF105" i="1"/>
  <c r="GG105" i="1"/>
  <c r="FT106" i="1"/>
  <c r="FU106" i="1"/>
  <c r="FV106" i="1"/>
  <c r="FW106" i="1"/>
  <c r="FX106" i="1"/>
  <c r="FY106" i="1"/>
  <c r="FZ106" i="1"/>
  <c r="GA106" i="1"/>
  <c r="GB106" i="1"/>
  <c r="GC106" i="1"/>
  <c r="GD106" i="1"/>
  <c r="GE106" i="1"/>
  <c r="GF106" i="1"/>
  <c r="GG106" i="1"/>
  <c r="FT107" i="1"/>
  <c r="FU107" i="1"/>
  <c r="FV107" i="1"/>
  <c r="FW107" i="1"/>
  <c r="FX107" i="1"/>
  <c r="FY107" i="1"/>
  <c r="FZ107" i="1"/>
  <c r="GA107" i="1"/>
  <c r="GB107" i="1"/>
  <c r="GC107" i="1"/>
  <c r="GD107" i="1"/>
  <c r="GE107" i="1"/>
  <c r="GF107" i="1"/>
  <c r="GG107" i="1"/>
  <c r="FT108" i="1"/>
  <c r="FU108" i="1"/>
  <c r="FV108" i="1"/>
  <c r="FW108" i="1"/>
  <c r="FX108" i="1"/>
  <c r="FY108" i="1"/>
  <c r="FZ108" i="1"/>
  <c r="GA108" i="1"/>
  <c r="GB108" i="1"/>
  <c r="GC108" i="1"/>
  <c r="GD108" i="1"/>
  <c r="GE108" i="1"/>
  <c r="GF108" i="1"/>
  <c r="GG108" i="1"/>
  <c r="FT109" i="1"/>
  <c r="FU109" i="1"/>
  <c r="FV109" i="1"/>
  <c r="FW109" i="1"/>
  <c r="FX109" i="1"/>
  <c r="FY109" i="1"/>
  <c r="FZ109" i="1"/>
  <c r="GA109" i="1"/>
  <c r="GB109" i="1"/>
  <c r="GC109" i="1"/>
  <c r="GD109" i="1"/>
  <c r="GE109" i="1"/>
  <c r="GF109" i="1"/>
  <c r="GG109" i="1"/>
  <c r="FT110" i="1"/>
  <c r="FU110" i="1"/>
  <c r="FV110" i="1"/>
  <c r="FW110" i="1"/>
  <c r="FX110" i="1"/>
  <c r="FY110" i="1"/>
  <c r="FZ110" i="1"/>
  <c r="GA110" i="1"/>
  <c r="GB110" i="1"/>
  <c r="GC110" i="1"/>
  <c r="GD110" i="1"/>
  <c r="GE110" i="1"/>
  <c r="GF110" i="1"/>
  <c r="GG110" i="1"/>
  <c r="FT111" i="1"/>
  <c r="FU111" i="1"/>
  <c r="FV111" i="1"/>
  <c r="FW111" i="1"/>
  <c r="FX111" i="1"/>
  <c r="FY111" i="1"/>
  <c r="FZ111" i="1"/>
  <c r="GA111" i="1"/>
  <c r="GB111" i="1"/>
  <c r="GC111" i="1"/>
  <c r="GD111" i="1"/>
  <c r="GE111" i="1"/>
  <c r="GF111" i="1"/>
  <c r="GG111" i="1"/>
  <c r="FT112" i="1"/>
  <c r="FU112" i="1"/>
  <c r="FV112" i="1"/>
  <c r="FW112" i="1"/>
  <c r="FX112" i="1"/>
  <c r="FY112" i="1"/>
  <c r="FZ112" i="1"/>
  <c r="GA112" i="1"/>
  <c r="GB112" i="1"/>
  <c r="GC112" i="1"/>
  <c r="GD112" i="1"/>
  <c r="GE112" i="1"/>
  <c r="GF112" i="1"/>
  <c r="GG112" i="1"/>
  <c r="FT113" i="1"/>
  <c r="FU113" i="1"/>
  <c r="FV113" i="1"/>
  <c r="FW113" i="1"/>
  <c r="FX113" i="1"/>
  <c r="FY113" i="1"/>
  <c r="FZ113" i="1"/>
  <c r="GA113" i="1"/>
  <c r="GB113" i="1"/>
  <c r="GC113" i="1"/>
  <c r="GD113" i="1"/>
  <c r="GE113" i="1"/>
  <c r="GF113" i="1"/>
  <c r="GG113" i="1"/>
  <c r="FT114" i="1"/>
  <c r="FU114" i="1"/>
  <c r="FV114" i="1"/>
  <c r="FW114" i="1"/>
  <c r="FX114" i="1"/>
  <c r="FY114" i="1"/>
  <c r="FZ114" i="1"/>
  <c r="GA114" i="1"/>
  <c r="GB114" i="1"/>
  <c r="GC114" i="1"/>
  <c r="GD114" i="1"/>
  <c r="GE114" i="1"/>
  <c r="GF114" i="1"/>
  <c r="GG114" i="1"/>
  <c r="FT115" i="1"/>
  <c r="FU115" i="1"/>
  <c r="FV115" i="1"/>
  <c r="FW115" i="1"/>
  <c r="FX115" i="1"/>
  <c r="FY115" i="1"/>
  <c r="FZ115" i="1"/>
  <c r="GA115" i="1"/>
  <c r="GB115" i="1"/>
  <c r="GC115" i="1"/>
  <c r="GD115" i="1"/>
  <c r="GE115" i="1"/>
  <c r="GF115" i="1"/>
  <c r="GG115" i="1"/>
  <c r="FT116" i="1"/>
  <c r="FU116" i="1"/>
  <c r="FV116" i="1"/>
  <c r="FW116" i="1"/>
  <c r="FX116" i="1"/>
  <c r="FY116" i="1"/>
  <c r="FZ116" i="1"/>
  <c r="GA116" i="1"/>
  <c r="GB116" i="1"/>
  <c r="GC116" i="1"/>
  <c r="GD116" i="1"/>
  <c r="GE116" i="1"/>
  <c r="GF116" i="1"/>
  <c r="GG116" i="1"/>
  <c r="FT117" i="1"/>
  <c r="FU117" i="1"/>
  <c r="FV117" i="1"/>
  <c r="FW117" i="1"/>
  <c r="FX117" i="1"/>
  <c r="FY117" i="1"/>
  <c r="FZ117" i="1"/>
  <c r="GA117" i="1"/>
  <c r="GB117" i="1"/>
  <c r="GC117" i="1"/>
  <c r="GD117" i="1"/>
  <c r="GE117" i="1"/>
  <c r="GF117" i="1"/>
  <c r="GG117" i="1"/>
  <c r="FT118" i="1"/>
  <c r="FU118" i="1"/>
  <c r="FV118" i="1"/>
  <c r="FW118" i="1"/>
  <c r="FX118" i="1"/>
  <c r="FY118" i="1"/>
  <c r="FZ118" i="1"/>
  <c r="GA118" i="1"/>
  <c r="GB118" i="1"/>
  <c r="GC118" i="1"/>
  <c r="GD118" i="1"/>
  <c r="GE118" i="1"/>
  <c r="GF118" i="1"/>
  <c r="GG118" i="1"/>
  <c r="FT119" i="1"/>
  <c r="FU119" i="1"/>
  <c r="FV119" i="1"/>
  <c r="FW119" i="1"/>
  <c r="FX119" i="1"/>
  <c r="FY119" i="1"/>
  <c r="FZ119" i="1"/>
  <c r="GA119" i="1"/>
  <c r="GB119" i="1"/>
  <c r="GC119" i="1"/>
  <c r="GD119" i="1"/>
  <c r="GE119" i="1"/>
  <c r="GF119" i="1"/>
  <c r="GG119" i="1"/>
  <c r="FT120" i="1"/>
  <c r="FU120" i="1"/>
  <c r="FV120" i="1"/>
  <c r="FW120" i="1"/>
  <c r="FX120" i="1"/>
  <c r="FY120" i="1"/>
  <c r="FZ120" i="1"/>
  <c r="GA120" i="1"/>
  <c r="GB120" i="1"/>
  <c r="GC120" i="1"/>
  <c r="GD120" i="1"/>
  <c r="GE120" i="1"/>
  <c r="GF120" i="1"/>
  <c r="GG120" i="1"/>
  <c r="FT121" i="1"/>
  <c r="FU121" i="1"/>
  <c r="FV121" i="1"/>
  <c r="FW121" i="1"/>
  <c r="FX121" i="1"/>
  <c r="FY121" i="1"/>
  <c r="FZ121" i="1"/>
  <c r="GA121" i="1"/>
  <c r="GB121" i="1"/>
  <c r="GC121" i="1"/>
  <c r="GD121" i="1"/>
  <c r="GE121" i="1"/>
  <c r="GF121" i="1"/>
  <c r="GG121" i="1"/>
  <c r="FT122" i="1"/>
  <c r="FU122" i="1"/>
  <c r="FV122" i="1"/>
  <c r="FW122" i="1"/>
  <c r="FX122" i="1"/>
  <c r="FY122" i="1"/>
  <c r="FZ122" i="1"/>
  <c r="GA122" i="1"/>
  <c r="GB122" i="1"/>
  <c r="GC122" i="1"/>
  <c r="GD122" i="1"/>
  <c r="GE122" i="1"/>
  <c r="GF122" i="1"/>
  <c r="GG122" i="1"/>
  <c r="FT123" i="1"/>
  <c r="FU123" i="1"/>
  <c r="FV123" i="1"/>
  <c r="FW123" i="1"/>
  <c r="FX123" i="1"/>
  <c r="FY123" i="1"/>
  <c r="FZ123" i="1"/>
  <c r="GA123" i="1"/>
  <c r="GB123" i="1"/>
  <c r="GC123" i="1"/>
  <c r="GD123" i="1"/>
  <c r="GE123" i="1"/>
  <c r="GF123" i="1"/>
  <c r="GG123" i="1"/>
  <c r="FT124" i="1"/>
  <c r="FU124" i="1"/>
  <c r="FV124" i="1"/>
  <c r="FW124" i="1"/>
  <c r="FX124" i="1"/>
  <c r="FY124" i="1"/>
  <c r="FZ124" i="1"/>
  <c r="GA124" i="1"/>
  <c r="GB124" i="1"/>
  <c r="GC124" i="1"/>
  <c r="GD124" i="1"/>
  <c r="GE124" i="1"/>
  <c r="GF124" i="1"/>
  <c r="GG124" i="1"/>
  <c r="FT125" i="1"/>
  <c r="FU125" i="1"/>
  <c r="FV125" i="1"/>
  <c r="FW125" i="1"/>
  <c r="FX125" i="1"/>
  <c r="FY125" i="1"/>
  <c r="FZ125" i="1"/>
  <c r="GA125" i="1"/>
  <c r="GB125" i="1"/>
  <c r="GC125" i="1"/>
  <c r="GD125" i="1"/>
  <c r="GE125" i="1"/>
  <c r="GF125" i="1"/>
  <c r="GG125" i="1"/>
  <c r="FT126" i="1"/>
  <c r="FU126" i="1"/>
  <c r="FV126" i="1"/>
  <c r="FW126" i="1"/>
  <c r="FX126" i="1"/>
  <c r="FY126" i="1"/>
  <c r="FZ126" i="1"/>
  <c r="GA126" i="1"/>
  <c r="GB126" i="1"/>
  <c r="GC126" i="1"/>
  <c r="GD126" i="1"/>
  <c r="GE126" i="1"/>
  <c r="GF126" i="1"/>
  <c r="GG126" i="1"/>
  <c r="FT127" i="1"/>
  <c r="FU127" i="1"/>
  <c r="FV127" i="1"/>
  <c r="FW127" i="1"/>
  <c r="FX127" i="1"/>
  <c r="FY127" i="1"/>
  <c r="FZ127" i="1"/>
  <c r="GA127" i="1"/>
  <c r="GB127" i="1"/>
  <c r="GC127" i="1"/>
  <c r="GD127" i="1"/>
  <c r="GE127" i="1"/>
  <c r="GF127" i="1"/>
  <c r="GG127" i="1"/>
  <c r="FT128" i="1"/>
  <c r="FU128" i="1"/>
  <c r="FV128" i="1"/>
  <c r="FW128" i="1"/>
  <c r="FX128" i="1"/>
  <c r="FY128" i="1"/>
  <c r="FZ128" i="1"/>
  <c r="GA128" i="1"/>
  <c r="GB128" i="1"/>
  <c r="GC128" i="1"/>
  <c r="GD128" i="1"/>
  <c r="GE128" i="1"/>
  <c r="GF128" i="1"/>
  <c r="GG128" i="1"/>
  <c r="FT129" i="1"/>
  <c r="FU129" i="1"/>
  <c r="FV129" i="1"/>
  <c r="FW129" i="1"/>
  <c r="FX129" i="1"/>
  <c r="FY129" i="1"/>
  <c r="FZ129" i="1"/>
  <c r="GA129" i="1"/>
  <c r="GB129" i="1"/>
  <c r="GC129" i="1"/>
  <c r="GD129" i="1"/>
  <c r="GE129" i="1"/>
  <c r="GF129" i="1"/>
  <c r="GG129" i="1"/>
  <c r="FT130" i="1"/>
  <c r="FU130" i="1"/>
  <c r="FV130" i="1"/>
  <c r="FW130" i="1"/>
  <c r="FX130" i="1"/>
  <c r="FY130" i="1"/>
  <c r="FZ130" i="1"/>
  <c r="GA130" i="1"/>
  <c r="GB130" i="1"/>
  <c r="GC130" i="1"/>
  <c r="GD130" i="1"/>
  <c r="GE130" i="1"/>
  <c r="GF130" i="1"/>
  <c r="GG130" i="1"/>
  <c r="FT131" i="1"/>
  <c r="FU131" i="1"/>
  <c r="FV131" i="1"/>
  <c r="FW131" i="1"/>
  <c r="FX131" i="1"/>
  <c r="FY131" i="1"/>
  <c r="FZ131" i="1"/>
  <c r="GA131" i="1"/>
  <c r="GB131" i="1"/>
  <c r="GC131" i="1"/>
  <c r="GD131" i="1"/>
  <c r="GE131" i="1"/>
  <c r="GF131" i="1"/>
  <c r="GG131" i="1"/>
  <c r="FT132" i="1"/>
  <c r="FU132" i="1"/>
  <c r="FV132" i="1"/>
  <c r="FW132" i="1"/>
  <c r="FX132" i="1"/>
  <c r="FY132" i="1"/>
  <c r="FZ132" i="1"/>
  <c r="GA132" i="1"/>
  <c r="GB132" i="1"/>
  <c r="GC132" i="1"/>
  <c r="GD132" i="1"/>
  <c r="GE132" i="1"/>
  <c r="GF132" i="1"/>
  <c r="GG132" i="1"/>
  <c r="FT133" i="1"/>
  <c r="FU133" i="1"/>
  <c r="FV133" i="1"/>
  <c r="FW133" i="1"/>
  <c r="FX133" i="1"/>
  <c r="FY133" i="1"/>
  <c r="FZ133" i="1"/>
  <c r="GA133" i="1"/>
  <c r="GB133" i="1"/>
  <c r="GC133" i="1"/>
  <c r="GD133" i="1"/>
  <c r="GE133" i="1"/>
  <c r="GF133" i="1"/>
  <c r="GG133" i="1"/>
  <c r="FT134" i="1"/>
  <c r="FU134" i="1"/>
  <c r="FV134" i="1"/>
  <c r="FW134" i="1"/>
  <c r="FX134" i="1"/>
  <c r="FY134" i="1"/>
  <c r="FZ134" i="1"/>
  <c r="GA134" i="1"/>
  <c r="GB134" i="1"/>
  <c r="GC134" i="1"/>
  <c r="GD134" i="1"/>
  <c r="GE134" i="1"/>
  <c r="GF134" i="1"/>
  <c r="GG134" i="1"/>
  <c r="FT135" i="1"/>
  <c r="FU135" i="1"/>
  <c r="FV135" i="1"/>
  <c r="FW135" i="1"/>
  <c r="FX135" i="1"/>
  <c r="FY135" i="1"/>
  <c r="FZ135" i="1"/>
  <c r="GA135" i="1"/>
  <c r="GB135" i="1"/>
  <c r="GC135" i="1"/>
  <c r="GD135" i="1"/>
  <c r="GE135" i="1"/>
  <c r="GF135" i="1"/>
  <c r="GG135" i="1"/>
  <c r="FT136" i="1"/>
  <c r="FU136" i="1"/>
  <c r="FV136" i="1"/>
  <c r="FW136" i="1"/>
  <c r="FX136" i="1"/>
  <c r="FY136" i="1"/>
  <c r="FZ136" i="1"/>
  <c r="GA136" i="1"/>
  <c r="GB136" i="1"/>
  <c r="GC136" i="1"/>
  <c r="GD136" i="1"/>
  <c r="GE136" i="1"/>
  <c r="GF136" i="1"/>
  <c r="GG136" i="1"/>
  <c r="FT137" i="1"/>
  <c r="FU137" i="1"/>
  <c r="FV137" i="1"/>
  <c r="FW137" i="1"/>
  <c r="FX137" i="1"/>
  <c r="FY137" i="1"/>
  <c r="FZ137" i="1"/>
  <c r="GA137" i="1"/>
  <c r="GB137" i="1"/>
  <c r="GC137" i="1"/>
  <c r="GD137" i="1"/>
  <c r="GE137" i="1"/>
  <c r="GF137" i="1"/>
  <c r="GG137" i="1"/>
  <c r="FT138" i="1"/>
  <c r="FU138" i="1"/>
  <c r="FV138" i="1"/>
  <c r="FW138" i="1"/>
  <c r="FX138" i="1"/>
  <c r="FY138" i="1"/>
  <c r="FZ138" i="1"/>
  <c r="GA138" i="1"/>
  <c r="GB138" i="1"/>
  <c r="GC138" i="1"/>
  <c r="GD138" i="1"/>
  <c r="GE138" i="1"/>
  <c r="GF138" i="1"/>
  <c r="GG138" i="1"/>
  <c r="FT139" i="1"/>
  <c r="FU139" i="1"/>
  <c r="FV139" i="1"/>
  <c r="FW139" i="1"/>
  <c r="FX139" i="1"/>
  <c r="FY139" i="1"/>
  <c r="FZ139" i="1"/>
  <c r="GA139" i="1"/>
  <c r="GB139" i="1"/>
  <c r="GC139" i="1"/>
  <c r="GD139" i="1"/>
  <c r="GE139" i="1"/>
  <c r="GF139" i="1"/>
  <c r="GG139" i="1"/>
  <c r="FT140" i="1"/>
  <c r="FU140" i="1"/>
  <c r="FV140" i="1"/>
  <c r="FW140" i="1"/>
  <c r="FX140" i="1"/>
  <c r="FY140" i="1"/>
  <c r="FZ140" i="1"/>
  <c r="GA140" i="1"/>
  <c r="GB140" i="1"/>
  <c r="GC140" i="1"/>
  <c r="GD140" i="1"/>
  <c r="GE140" i="1"/>
  <c r="GF140" i="1"/>
  <c r="GG140" i="1"/>
  <c r="FT141" i="1"/>
  <c r="FU141" i="1"/>
  <c r="FV141" i="1"/>
  <c r="FW141" i="1"/>
  <c r="FX141" i="1"/>
  <c r="FY141" i="1"/>
  <c r="FZ141" i="1"/>
  <c r="GA141" i="1"/>
  <c r="GB141" i="1"/>
  <c r="GC141" i="1"/>
  <c r="GD141" i="1"/>
  <c r="GE141" i="1"/>
  <c r="GF141" i="1"/>
  <c r="GG141" i="1"/>
  <c r="FT142" i="1"/>
  <c r="FU142" i="1"/>
  <c r="FV142" i="1"/>
  <c r="FW142" i="1"/>
  <c r="FX142" i="1"/>
  <c r="FY142" i="1"/>
  <c r="FZ142" i="1"/>
  <c r="GA142" i="1"/>
  <c r="GB142" i="1"/>
  <c r="GC142" i="1"/>
  <c r="GD142" i="1"/>
  <c r="GE142" i="1"/>
  <c r="GF142" i="1"/>
  <c r="GG142" i="1"/>
  <c r="GG3" i="1"/>
  <c r="GE3" i="1"/>
  <c r="GD3" i="1"/>
  <c r="GC3" i="1"/>
  <c r="GB3" i="1"/>
  <c r="GA3" i="1"/>
  <c r="FZ3" i="1"/>
  <c r="FY3" i="1"/>
  <c r="FX3" i="1"/>
  <c r="FW3" i="1"/>
  <c r="FV3" i="1"/>
  <c r="FU3" i="1"/>
  <c r="FT3" i="1"/>
  <c r="GF3" i="1"/>
  <c r="ES144" i="1"/>
  <c r="ET144" i="1"/>
  <c r="EU144" i="1"/>
  <c r="EV144" i="1"/>
  <c r="EW144" i="1"/>
  <c r="EX144" i="1"/>
  <c r="EY144" i="1"/>
  <c r="EZ144" i="1"/>
  <c r="FA144" i="1"/>
  <c r="FB144" i="1"/>
  <c r="FC144" i="1"/>
  <c r="FD144" i="1"/>
  <c r="ES145" i="1"/>
  <c r="ET145" i="1"/>
  <c r="EU145" i="1"/>
  <c r="EV145" i="1"/>
  <c r="EW145" i="1"/>
  <c r="EX145" i="1"/>
  <c r="EY145" i="1"/>
  <c r="EZ145" i="1"/>
  <c r="FA145" i="1"/>
  <c r="FB145" i="1"/>
  <c r="FC145" i="1"/>
  <c r="FD145" i="1"/>
  <c r="ES146" i="1"/>
  <c r="ET146" i="1"/>
  <c r="EU146" i="1"/>
  <c r="EV146" i="1"/>
  <c r="EW146" i="1"/>
  <c r="EX146" i="1"/>
  <c r="EY146" i="1"/>
  <c r="EZ146" i="1"/>
  <c r="FA146" i="1"/>
  <c r="FB146" i="1"/>
  <c r="FC146" i="1"/>
  <c r="FD146" i="1"/>
  <c r="ES147" i="1"/>
  <c r="ET147" i="1"/>
  <c r="EU147" i="1"/>
  <c r="EV147" i="1"/>
  <c r="EW147" i="1"/>
  <c r="EX147" i="1"/>
  <c r="EY147" i="1"/>
  <c r="EZ147" i="1"/>
  <c r="FA147" i="1"/>
  <c r="FB147" i="1"/>
  <c r="FC147" i="1"/>
  <c r="FD147" i="1"/>
  <c r="EY148" i="1"/>
  <c r="EZ148" i="1"/>
  <c r="FA148" i="1"/>
  <c r="FB148" i="1"/>
  <c r="FC148" i="1"/>
  <c r="FD148" i="1"/>
  <c r="EY149" i="1"/>
  <c r="EZ149" i="1"/>
  <c r="FA149" i="1"/>
  <c r="FB149" i="1"/>
  <c r="FC149" i="1"/>
  <c r="FD149" i="1"/>
  <c r="EY150" i="1"/>
  <c r="EZ150" i="1"/>
  <c r="FA150" i="1"/>
  <c r="FB150" i="1"/>
  <c r="FC150" i="1"/>
  <c r="FD150" i="1"/>
  <c r="FN3" i="1"/>
  <c r="FN144" i="1" s="1"/>
  <c r="FM4" i="1"/>
  <c r="FN4" i="1"/>
  <c r="FO4" i="1"/>
  <c r="FP4" i="1"/>
  <c r="FQ4" i="1"/>
  <c r="FR4" i="1"/>
  <c r="FS4" i="1"/>
  <c r="FM5" i="1"/>
  <c r="FN5" i="1"/>
  <c r="FO5" i="1"/>
  <c r="FP5" i="1"/>
  <c r="FQ5" i="1"/>
  <c r="FR5" i="1"/>
  <c r="FS5" i="1"/>
  <c r="FM6" i="1"/>
  <c r="FN6" i="1"/>
  <c r="FO6" i="1"/>
  <c r="FP6" i="1"/>
  <c r="FQ6" i="1"/>
  <c r="FR6" i="1"/>
  <c r="FS6" i="1"/>
  <c r="FM7" i="1"/>
  <c r="FN7" i="1"/>
  <c r="FO7" i="1"/>
  <c r="FP7" i="1"/>
  <c r="FQ7" i="1"/>
  <c r="FR7" i="1"/>
  <c r="FS7" i="1"/>
  <c r="FM8" i="1"/>
  <c r="FN8" i="1"/>
  <c r="FO8" i="1"/>
  <c r="FP8" i="1"/>
  <c r="FQ8" i="1"/>
  <c r="FR8" i="1"/>
  <c r="FS8" i="1"/>
  <c r="FM9" i="1"/>
  <c r="FN9" i="1"/>
  <c r="FO9" i="1"/>
  <c r="FP9" i="1"/>
  <c r="FQ9" i="1"/>
  <c r="FR9" i="1"/>
  <c r="FS9" i="1"/>
  <c r="FM10" i="1"/>
  <c r="FN10" i="1"/>
  <c r="FO10" i="1"/>
  <c r="FP10" i="1"/>
  <c r="FQ10" i="1"/>
  <c r="FR10" i="1"/>
  <c r="FS10" i="1"/>
  <c r="FM11" i="1"/>
  <c r="FN11" i="1"/>
  <c r="FO11" i="1"/>
  <c r="FP11" i="1"/>
  <c r="FQ11" i="1"/>
  <c r="FR11" i="1"/>
  <c r="FS11" i="1"/>
  <c r="FM12" i="1"/>
  <c r="FN12" i="1"/>
  <c r="FO12" i="1"/>
  <c r="FP12" i="1"/>
  <c r="FQ12" i="1"/>
  <c r="FR12" i="1"/>
  <c r="FS12" i="1"/>
  <c r="FM13" i="1"/>
  <c r="FN13" i="1"/>
  <c r="FO13" i="1"/>
  <c r="FP13" i="1"/>
  <c r="FQ13" i="1"/>
  <c r="FR13" i="1"/>
  <c r="FS13" i="1"/>
  <c r="FM14" i="1"/>
  <c r="FN14" i="1"/>
  <c r="FO14" i="1"/>
  <c r="FP14" i="1"/>
  <c r="FQ14" i="1"/>
  <c r="FR14" i="1"/>
  <c r="FS14" i="1"/>
  <c r="FM15" i="1"/>
  <c r="FN15" i="1"/>
  <c r="FO15" i="1"/>
  <c r="FP15" i="1"/>
  <c r="FQ15" i="1"/>
  <c r="FR15" i="1"/>
  <c r="FS15" i="1"/>
  <c r="FM16" i="1"/>
  <c r="FN16" i="1"/>
  <c r="FO16" i="1"/>
  <c r="FP16" i="1"/>
  <c r="FQ16" i="1"/>
  <c r="FR16" i="1"/>
  <c r="FS16" i="1"/>
  <c r="FM17" i="1"/>
  <c r="FN17" i="1"/>
  <c r="FO17" i="1"/>
  <c r="FP17" i="1"/>
  <c r="FQ17" i="1"/>
  <c r="FR17" i="1"/>
  <c r="FS17" i="1"/>
  <c r="FM18" i="1"/>
  <c r="FN18" i="1"/>
  <c r="FO18" i="1"/>
  <c r="FP18" i="1"/>
  <c r="FQ18" i="1"/>
  <c r="FR18" i="1"/>
  <c r="FS18" i="1"/>
  <c r="FM19" i="1"/>
  <c r="FN19" i="1"/>
  <c r="FO19" i="1"/>
  <c r="FP19" i="1"/>
  <c r="FQ19" i="1"/>
  <c r="FR19" i="1"/>
  <c r="FS19" i="1"/>
  <c r="FM20" i="1"/>
  <c r="FN20" i="1"/>
  <c r="FO20" i="1"/>
  <c r="FP20" i="1"/>
  <c r="FQ20" i="1"/>
  <c r="FR20" i="1"/>
  <c r="FS20" i="1"/>
  <c r="FM21" i="1"/>
  <c r="FN21" i="1"/>
  <c r="FO21" i="1"/>
  <c r="FP21" i="1"/>
  <c r="FQ21" i="1"/>
  <c r="FR21" i="1"/>
  <c r="FS21" i="1"/>
  <c r="FM22" i="1"/>
  <c r="FN22" i="1"/>
  <c r="FO22" i="1"/>
  <c r="FP22" i="1"/>
  <c r="FQ22" i="1"/>
  <c r="FR22" i="1"/>
  <c r="FS22" i="1"/>
  <c r="FM23" i="1"/>
  <c r="FN23" i="1"/>
  <c r="FO23" i="1"/>
  <c r="FP23" i="1"/>
  <c r="FQ23" i="1"/>
  <c r="FR23" i="1"/>
  <c r="FS23" i="1"/>
  <c r="FM24" i="1"/>
  <c r="FN24" i="1"/>
  <c r="FO24" i="1"/>
  <c r="FP24" i="1"/>
  <c r="FQ24" i="1"/>
  <c r="FR24" i="1"/>
  <c r="FS24" i="1"/>
  <c r="FM25" i="1"/>
  <c r="FN25" i="1"/>
  <c r="FO25" i="1"/>
  <c r="FP25" i="1"/>
  <c r="FQ25" i="1"/>
  <c r="FR25" i="1"/>
  <c r="FS25" i="1"/>
  <c r="FM26" i="1"/>
  <c r="FN26" i="1"/>
  <c r="FO26" i="1"/>
  <c r="FP26" i="1"/>
  <c r="FQ26" i="1"/>
  <c r="FR26" i="1"/>
  <c r="FS26" i="1"/>
  <c r="FM27" i="1"/>
  <c r="FN27" i="1"/>
  <c r="FO27" i="1"/>
  <c r="FP27" i="1"/>
  <c r="FQ27" i="1"/>
  <c r="FR27" i="1"/>
  <c r="FS27" i="1"/>
  <c r="FM28" i="1"/>
  <c r="FN28" i="1"/>
  <c r="FO28" i="1"/>
  <c r="FP28" i="1"/>
  <c r="FQ28" i="1"/>
  <c r="FR28" i="1"/>
  <c r="FS28" i="1"/>
  <c r="FM29" i="1"/>
  <c r="FN29" i="1"/>
  <c r="FO29" i="1"/>
  <c r="FP29" i="1"/>
  <c r="FQ29" i="1"/>
  <c r="FR29" i="1"/>
  <c r="FS29" i="1"/>
  <c r="FM30" i="1"/>
  <c r="FN30" i="1"/>
  <c r="FO30" i="1"/>
  <c r="FP30" i="1"/>
  <c r="FQ30" i="1"/>
  <c r="FR30" i="1"/>
  <c r="FS30" i="1"/>
  <c r="FM31" i="1"/>
  <c r="FN31" i="1"/>
  <c r="FO31" i="1"/>
  <c r="FP31" i="1"/>
  <c r="FQ31" i="1"/>
  <c r="FR31" i="1"/>
  <c r="FS31" i="1"/>
  <c r="FM32" i="1"/>
  <c r="FN32" i="1"/>
  <c r="FO32" i="1"/>
  <c r="FP32" i="1"/>
  <c r="FQ32" i="1"/>
  <c r="FR32" i="1"/>
  <c r="FS32" i="1"/>
  <c r="FM33" i="1"/>
  <c r="FN33" i="1"/>
  <c r="FO33" i="1"/>
  <c r="FP33" i="1"/>
  <c r="FQ33" i="1"/>
  <c r="FR33" i="1"/>
  <c r="FS33" i="1"/>
  <c r="FM34" i="1"/>
  <c r="FN34" i="1"/>
  <c r="FO34" i="1"/>
  <c r="FP34" i="1"/>
  <c r="FQ34" i="1"/>
  <c r="FR34" i="1"/>
  <c r="FS34" i="1"/>
  <c r="FM35" i="1"/>
  <c r="FN35" i="1"/>
  <c r="FO35" i="1"/>
  <c r="FP35" i="1"/>
  <c r="FQ35" i="1"/>
  <c r="FR35" i="1"/>
  <c r="FS35" i="1"/>
  <c r="FM36" i="1"/>
  <c r="FN36" i="1"/>
  <c r="FO36" i="1"/>
  <c r="FP36" i="1"/>
  <c r="FQ36" i="1"/>
  <c r="FR36" i="1"/>
  <c r="FS36" i="1"/>
  <c r="FM37" i="1"/>
  <c r="FN37" i="1"/>
  <c r="FO37" i="1"/>
  <c r="FP37" i="1"/>
  <c r="FQ37" i="1"/>
  <c r="FR37" i="1"/>
  <c r="FS37" i="1"/>
  <c r="FM38" i="1"/>
  <c r="FN38" i="1"/>
  <c r="FO38" i="1"/>
  <c r="FP38" i="1"/>
  <c r="FQ38" i="1"/>
  <c r="FR38" i="1"/>
  <c r="FS38" i="1"/>
  <c r="FM39" i="1"/>
  <c r="FN39" i="1"/>
  <c r="FO39" i="1"/>
  <c r="FP39" i="1"/>
  <c r="FQ39" i="1"/>
  <c r="FR39" i="1"/>
  <c r="FS39" i="1"/>
  <c r="FM40" i="1"/>
  <c r="FN40" i="1"/>
  <c r="FO40" i="1"/>
  <c r="FP40" i="1"/>
  <c r="FQ40" i="1"/>
  <c r="FR40" i="1"/>
  <c r="FS40" i="1"/>
  <c r="FM41" i="1"/>
  <c r="FN41" i="1"/>
  <c r="FO41" i="1"/>
  <c r="FP41" i="1"/>
  <c r="FQ41" i="1"/>
  <c r="FR41" i="1"/>
  <c r="FS41" i="1"/>
  <c r="FM42" i="1"/>
  <c r="FN42" i="1"/>
  <c r="FO42" i="1"/>
  <c r="FP42" i="1"/>
  <c r="FQ42" i="1"/>
  <c r="FR42" i="1"/>
  <c r="FS42" i="1"/>
  <c r="FM43" i="1"/>
  <c r="FN43" i="1"/>
  <c r="FO43" i="1"/>
  <c r="FP43" i="1"/>
  <c r="FQ43" i="1"/>
  <c r="FR43" i="1"/>
  <c r="FS43" i="1"/>
  <c r="FM44" i="1"/>
  <c r="FN44" i="1"/>
  <c r="FO44" i="1"/>
  <c r="FP44" i="1"/>
  <c r="FQ44" i="1"/>
  <c r="FR44" i="1"/>
  <c r="FS44" i="1"/>
  <c r="FM45" i="1"/>
  <c r="FN45" i="1"/>
  <c r="FO45" i="1"/>
  <c r="FP45" i="1"/>
  <c r="FQ45" i="1"/>
  <c r="FR45" i="1"/>
  <c r="FS45" i="1"/>
  <c r="FM46" i="1"/>
  <c r="FN46" i="1"/>
  <c r="FO46" i="1"/>
  <c r="FP46" i="1"/>
  <c r="FQ46" i="1"/>
  <c r="FR46" i="1"/>
  <c r="FS46" i="1"/>
  <c r="FM47" i="1"/>
  <c r="FN47" i="1"/>
  <c r="FO47" i="1"/>
  <c r="FP47" i="1"/>
  <c r="FQ47" i="1"/>
  <c r="FR47" i="1"/>
  <c r="FS47" i="1"/>
  <c r="FM48" i="1"/>
  <c r="FN48" i="1"/>
  <c r="FO48" i="1"/>
  <c r="FP48" i="1"/>
  <c r="FQ48" i="1"/>
  <c r="FR48" i="1"/>
  <c r="FS48" i="1"/>
  <c r="FM49" i="1"/>
  <c r="FN49" i="1"/>
  <c r="FO49" i="1"/>
  <c r="FP49" i="1"/>
  <c r="FQ49" i="1"/>
  <c r="FR49" i="1"/>
  <c r="FS49" i="1"/>
  <c r="FM50" i="1"/>
  <c r="FN50" i="1"/>
  <c r="FO50" i="1"/>
  <c r="FP50" i="1"/>
  <c r="FQ50" i="1"/>
  <c r="FR50" i="1"/>
  <c r="FS50" i="1"/>
  <c r="FM51" i="1"/>
  <c r="FN51" i="1"/>
  <c r="FO51" i="1"/>
  <c r="FP51" i="1"/>
  <c r="FQ51" i="1"/>
  <c r="FR51" i="1"/>
  <c r="FS51" i="1"/>
  <c r="FM52" i="1"/>
  <c r="FN52" i="1"/>
  <c r="FO52" i="1"/>
  <c r="FP52" i="1"/>
  <c r="FQ52" i="1"/>
  <c r="FR52" i="1"/>
  <c r="FS52" i="1"/>
  <c r="FM53" i="1"/>
  <c r="FN53" i="1"/>
  <c r="FO53" i="1"/>
  <c r="FP53" i="1"/>
  <c r="FQ53" i="1"/>
  <c r="FR53" i="1"/>
  <c r="FS53" i="1"/>
  <c r="FM54" i="1"/>
  <c r="FN54" i="1"/>
  <c r="FO54" i="1"/>
  <c r="FP54" i="1"/>
  <c r="FQ54" i="1"/>
  <c r="FR54" i="1"/>
  <c r="FS54" i="1"/>
  <c r="FM55" i="1"/>
  <c r="FN55" i="1"/>
  <c r="FO55" i="1"/>
  <c r="FP55" i="1"/>
  <c r="FQ55" i="1"/>
  <c r="FR55" i="1"/>
  <c r="FS55" i="1"/>
  <c r="FM56" i="1"/>
  <c r="FN56" i="1"/>
  <c r="FO56" i="1"/>
  <c r="FP56" i="1"/>
  <c r="FQ56" i="1"/>
  <c r="FR56" i="1"/>
  <c r="FS56" i="1"/>
  <c r="FM57" i="1"/>
  <c r="FN57" i="1"/>
  <c r="FO57" i="1"/>
  <c r="FP57" i="1"/>
  <c r="FQ57" i="1"/>
  <c r="FR57" i="1"/>
  <c r="FS57" i="1"/>
  <c r="FM58" i="1"/>
  <c r="FN58" i="1"/>
  <c r="FO58" i="1"/>
  <c r="FP58" i="1"/>
  <c r="FQ58" i="1"/>
  <c r="FR58" i="1"/>
  <c r="FS58" i="1"/>
  <c r="FM59" i="1"/>
  <c r="FN59" i="1"/>
  <c r="FO59" i="1"/>
  <c r="FP59" i="1"/>
  <c r="FQ59" i="1"/>
  <c r="FR59" i="1"/>
  <c r="FS59" i="1"/>
  <c r="FM60" i="1"/>
  <c r="FN60" i="1"/>
  <c r="FO60" i="1"/>
  <c r="FP60" i="1"/>
  <c r="FQ60" i="1"/>
  <c r="FR60" i="1"/>
  <c r="FS60" i="1"/>
  <c r="FM61" i="1"/>
  <c r="FN61" i="1"/>
  <c r="FO61" i="1"/>
  <c r="FP61" i="1"/>
  <c r="FQ61" i="1"/>
  <c r="FR61" i="1"/>
  <c r="FS61" i="1"/>
  <c r="FM62" i="1"/>
  <c r="FN62" i="1"/>
  <c r="FO62" i="1"/>
  <c r="FP62" i="1"/>
  <c r="FQ62" i="1"/>
  <c r="FR62" i="1"/>
  <c r="FS62" i="1"/>
  <c r="FM63" i="1"/>
  <c r="FN63" i="1"/>
  <c r="FO63" i="1"/>
  <c r="FP63" i="1"/>
  <c r="FQ63" i="1"/>
  <c r="FR63" i="1"/>
  <c r="FS63" i="1"/>
  <c r="FM64" i="1"/>
  <c r="FN64" i="1"/>
  <c r="FO64" i="1"/>
  <c r="FP64" i="1"/>
  <c r="FQ64" i="1"/>
  <c r="FR64" i="1"/>
  <c r="FS64" i="1"/>
  <c r="FM65" i="1"/>
  <c r="FN65" i="1"/>
  <c r="FO65" i="1"/>
  <c r="FP65" i="1"/>
  <c r="FQ65" i="1"/>
  <c r="FR65" i="1"/>
  <c r="FS65" i="1"/>
  <c r="FM66" i="1"/>
  <c r="FN66" i="1"/>
  <c r="FO66" i="1"/>
  <c r="FP66" i="1"/>
  <c r="FQ66" i="1"/>
  <c r="FR66" i="1"/>
  <c r="FS66" i="1"/>
  <c r="FM67" i="1"/>
  <c r="FN67" i="1"/>
  <c r="FO67" i="1"/>
  <c r="FP67" i="1"/>
  <c r="FQ67" i="1"/>
  <c r="FR67" i="1"/>
  <c r="FS67" i="1"/>
  <c r="FM68" i="1"/>
  <c r="FN68" i="1"/>
  <c r="FO68" i="1"/>
  <c r="FP68" i="1"/>
  <c r="FQ68" i="1"/>
  <c r="FR68" i="1"/>
  <c r="FS68" i="1"/>
  <c r="FM69" i="1"/>
  <c r="FN69" i="1"/>
  <c r="FO69" i="1"/>
  <c r="FP69" i="1"/>
  <c r="FQ69" i="1"/>
  <c r="FR69" i="1"/>
  <c r="FS69" i="1"/>
  <c r="FM70" i="1"/>
  <c r="FN70" i="1"/>
  <c r="FO70" i="1"/>
  <c r="FP70" i="1"/>
  <c r="FQ70" i="1"/>
  <c r="FR70" i="1"/>
  <c r="FS70" i="1"/>
  <c r="FM71" i="1"/>
  <c r="FN71" i="1"/>
  <c r="FO71" i="1"/>
  <c r="FP71" i="1"/>
  <c r="FQ71" i="1"/>
  <c r="FR71" i="1"/>
  <c r="FS71" i="1"/>
  <c r="FM72" i="1"/>
  <c r="FN72" i="1"/>
  <c r="FO72" i="1"/>
  <c r="FP72" i="1"/>
  <c r="FQ72" i="1"/>
  <c r="FR72" i="1"/>
  <c r="FS72" i="1"/>
  <c r="FM73" i="1"/>
  <c r="FN73" i="1"/>
  <c r="FO73" i="1"/>
  <c r="FP73" i="1"/>
  <c r="FQ73" i="1"/>
  <c r="FR73" i="1"/>
  <c r="FS73" i="1"/>
  <c r="FM74" i="1"/>
  <c r="FN74" i="1"/>
  <c r="FO74" i="1"/>
  <c r="FP74" i="1"/>
  <c r="FQ74" i="1"/>
  <c r="FR74" i="1"/>
  <c r="FS74" i="1"/>
  <c r="FM75" i="1"/>
  <c r="FN75" i="1"/>
  <c r="FO75" i="1"/>
  <c r="FP75" i="1"/>
  <c r="FQ75" i="1"/>
  <c r="FR75" i="1"/>
  <c r="FS75" i="1"/>
  <c r="FM76" i="1"/>
  <c r="FN76" i="1"/>
  <c r="FO76" i="1"/>
  <c r="FP76" i="1"/>
  <c r="FQ76" i="1"/>
  <c r="FR76" i="1"/>
  <c r="FS76" i="1"/>
  <c r="FM77" i="1"/>
  <c r="FN77" i="1"/>
  <c r="FO77" i="1"/>
  <c r="FP77" i="1"/>
  <c r="FQ77" i="1"/>
  <c r="FR77" i="1"/>
  <c r="FS77" i="1"/>
  <c r="FM78" i="1"/>
  <c r="FN78" i="1"/>
  <c r="FO78" i="1"/>
  <c r="FP78" i="1"/>
  <c r="FQ78" i="1"/>
  <c r="FR78" i="1"/>
  <c r="FS78" i="1"/>
  <c r="FM79" i="1"/>
  <c r="FN79" i="1"/>
  <c r="FO79" i="1"/>
  <c r="FP79" i="1"/>
  <c r="FQ79" i="1"/>
  <c r="FR79" i="1"/>
  <c r="FS79" i="1"/>
  <c r="FM80" i="1"/>
  <c r="FN80" i="1"/>
  <c r="FO80" i="1"/>
  <c r="FP80" i="1"/>
  <c r="FQ80" i="1"/>
  <c r="FR80" i="1"/>
  <c r="FS80" i="1"/>
  <c r="FM81" i="1"/>
  <c r="FN81" i="1"/>
  <c r="FO81" i="1"/>
  <c r="FP81" i="1"/>
  <c r="FQ81" i="1"/>
  <c r="FR81" i="1"/>
  <c r="FS81" i="1"/>
  <c r="FM82" i="1"/>
  <c r="FN82" i="1"/>
  <c r="FO82" i="1"/>
  <c r="FP82" i="1"/>
  <c r="FQ82" i="1"/>
  <c r="FR82" i="1"/>
  <c r="FS82" i="1"/>
  <c r="FM83" i="1"/>
  <c r="FN83" i="1"/>
  <c r="FO83" i="1"/>
  <c r="FP83" i="1"/>
  <c r="FQ83" i="1"/>
  <c r="FR83" i="1"/>
  <c r="FS83" i="1"/>
  <c r="FM84" i="1"/>
  <c r="FN84" i="1"/>
  <c r="FO84" i="1"/>
  <c r="FP84" i="1"/>
  <c r="FQ84" i="1"/>
  <c r="FR84" i="1"/>
  <c r="FS84" i="1"/>
  <c r="FM85" i="1"/>
  <c r="FN85" i="1"/>
  <c r="FO85" i="1"/>
  <c r="FP85" i="1"/>
  <c r="FQ85" i="1"/>
  <c r="FR85" i="1"/>
  <c r="FS85" i="1"/>
  <c r="FM86" i="1"/>
  <c r="FN86" i="1"/>
  <c r="FO86" i="1"/>
  <c r="FP86" i="1"/>
  <c r="FQ86" i="1"/>
  <c r="FR86" i="1"/>
  <c r="FS86" i="1"/>
  <c r="FM87" i="1"/>
  <c r="FN87" i="1"/>
  <c r="FO87" i="1"/>
  <c r="FP87" i="1"/>
  <c r="FQ87" i="1"/>
  <c r="FR87" i="1"/>
  <c r="FS87" i="1"/>
  <c r="FM88" i="1"/>
  <c r="FN88" i="1"/>
  <c r="FO88" i="1"/>
  <c r="FP88" i="1"/>
  <c r="FQ88" i="1"/>
  <c r="FR88" i="1"/>
  <c r="FS88" i="1"/>
  <c r="FM89" i="1"/>
  <c r="FN89" i="1"/>
  <c r="FO89" i="1"/>
  <c r="FP89" i="1"/>
  <c r="FQ89" i="1"/>
  <c r="FR89" i="1"/>
  <c r="FS89" i="1"/>
  <c r="FM90" i="1"/>
  <c r="FN90" i="1"/>
  <c r="FO90" i="1"/>
  <c r="FP90" i="1"/>
  <c r="FQ90" i="1"/>
  <c r="FR90" i="1"/>
  <c r="FS90" i="1"/>
  <c r="FM91" i="1"/>
  <c r="FN91" i="1"/>
  <c r="FO91" i="1"/>
  <c r="FP91" i="1"/>
  <c r="FQ91" i="1"/>
  <c r="FR91" i="1"/>
  <c r="FS91" i="1"/>
  <c r="FM92" i="1"/>
  <c r="FN92" i="1"/>
  <c r="FO92" i="1"/>
  <c r="FP92" i="1"/>
  <c r="FQ92" i="1"/>
  <c r="FR92" i="1"/>
  <c r="FS92" i="1"/>
  <c r="FM93" i="1"/>
  <c r="FN93" i="1"/>
  <c r="FO93" i="1"/>
  <c r="FP93" i="1"/>
  <c r="FQ93" i="1"/>
  <c r="FR93" i="1"/>
  <c r="FS93" i="1"/>
  <c r="FM94" i="1"/>
  <c r="FN94" i="1"/>
  <c r="FO94" i="1"/>
  <c r="FP94" i="1"/>
  <c r="FQ94" i="1"/>
  <c r="FR94" i="1"/>
  <c r="FS94" i="1"/>
  <c r="FM95" i="1"/>
  <c r="FN95" i="1"/>
  <c r="FO95" i="1"/>
  <c r="FP95" i="1"/>
  <c r="FQ95" i="1"/>
  <c r="FR95" i="1"/>
  <c r="FS95" i="1"/>
  <c r="FM96" i="1"/>
  <c r="FN96" i="1"/>
  <c r="FO96" i="1"/>
  <c r="FP96" i="1"/>
  <c r="FQ96" i="1"/>
  <c r="FR96" i="1"/>
  <c r="FS96" i="1"/>
  <c r="FM97" i="1"/>
  <c r="FN97" i="1"/>
  <c r="FO97" i="1"/>
  <c r="FP97" i="1"/>
  <c r="FQ97" i="1"/>
  <c r="FR97" i="1"/>
  <c r="FS97" i="1"/>
  <c r="FM98" i="1"/>
  <c r="FN98" i="1"/>
  <c r="FO98" i="1"/>
  <c r="FP98" i="1"/>
  <c r="FQ98" i="1"/>
  <c r="FR98" i="1"/>
  <c r="FS98" i="1"/>
  <c r="FM99" i="1"/>
  <c r="FN99" i="1"/>
  <c r="FO99" i="1"/>
  <c r="FP99" i="1"/>
  <c r="FQ99" i="1"/>
  <c r="FR99" i="1"/>
  <c r="FS99" i="1"/>
  <c r="FM100" i="1"/>
  <c r="FN100" i="1"/>
  <c r="FO100" i="1"/>
  <c r="FP100" i="1"/>
  <c r="FQ100" i="1"/>
  <c r="FR100" i="1"/>
  <c r="FS100" i="1"/>
  <c r="FM101" i="1"/>
  <c r="FN101" i="1"/>
  <c r="FO101" i="1"/>
  <c r="FP101" i="1"/>
  <c r="FQ101" i="1"/>
  <c r="FR101" i="1"/>
  <c r="FS101" i="1"/>
  <c r="FM102" i="1"/>
  <c r="FN102" i="1"/>
  <c r="FO102" i="1"/>
  <c r="FP102" i="1"/>
  <c r="FQ102" i="1"/>
  <c r="FR102" i="1"/>
  <c r="FS102" i="1"/>
  <c r="FM103" i="1"/>
  <c r="FN103" i="1"/>
  <c r="FO103" i="1"/>
  <c r="FP103" i="1"/>
  <c r="FQ103" i="1"/>
  <c r="FR103" i="1"/>
  <c r="FS103" i="1"/>
  <c r="FM104" i="1"/>
  <c r="FN104" i="1"/>
  <c r="FO104" i="1"/>
  <c r="FP104" i="1"/>
  <c r="FQ104" i="1"/>
  <c r="FR104" i="1"/>
  <c r="FS104" i="1"/>
  <c r="FM105" i="1"/>
  <c r="FN105" i="1"/>
  <c r="FO105" i="1"/>
  <c r="FP105" i="1"/>
  <c r="FQ105" i="1"/>
  <c r="FR105" i="1"/>
  <c r="FS105" i="1"/>
  <c r="FM106" i="1"/>
  <c r="FN106" i="1"/>
  <c r="FO106" i="1"/>
  <c r="FP106" i="1"/>
  <c r="FQ106" i="1"/>
  <c r="FR106" i="1"/>
  <c r="FS106" i="1"/>
  <c r="FM107" i="1"/>
  <c r="FN107" i="1"/>
  <c r="FO107" i="1"/>
  <c r="FP107" i="1"/>
  <c r="FQ107" i="1"/>
  <c r="FR107" i="1"/>
  <c r="FS107" i="1"/>
  <c r="FM108" i="1"/>
  <c r="FN108" i="1"/>
  <c r="FO108" i="1"/>
  <c r="FP108" i="1"/>
  <c r="FQ108" i="1"/>
  <c r="FR108" i="1"/>
  <c r="FS108" i="1"/>
  <c r="FM109" i="1"/>
  <c r="FN109" i="1"/>
  <c r="FO109" i="1"/>
  <c r="FP109" i="1"/>
  <c r="FQ109" i="1"/>
  <c r="FR109" i="1"/>
  <c r="FS109" i="1"/>
  <c r="FM110" i="1"/>
  <c r="FN110" i="1"/>
  <c r="FO110" i="1"/>
  <c r="FP110" i="1"/>
  <c r="FQ110" i="1"/>
  <c r="FR110" i="1"/>
  <c r="FS110" i="1"/>
  <c r="FM111" i="1"/>
  <c r="FN111" i="1"/>
  <c r="FO111" i="1"/>
  <c r="FP111" i="1"/>
  <c r="FQ111" i="1"/>
  <c r="FR111" i="1"/>
  <c r="FS111" i="1"/>
  <c r="FM112" i="1"/>
  <c r="FN112" i="1"/>
  <c r="FO112" i="1"/>
  <c r="FP112" i="1"/>
  <c r="FQ112" i="1"/>
  <c r="FR112" i="1"/>
  <c r="FS112" i="1"/>
  <c r="FM113" i="1"/>
  <c r="FN113" i="1"/>
  <c r="FO113" i="1"/>
  <c r="FP113" i="1"/>
  <c r="FQ113" i="1"/>
  <c r="FR113" i="1"/>
  <c r="FS113" i="1"/>
  <c r="FM114" i="1"/>
  <c r="FN114" i="1"/>
  <c r="FO114" i="1"/>
  <c r="FP114" i="1"/>
  <c r="FQ114" i="1"/>
  <c r="FR114" i="1"/>
  <c r="FS114" i="1"/>
  <c r="FM115" i="1"/>
  <c r="FN115" i="1"/>
  <c r="FO115" i="1"/>
  <c r="FP115" i="1"/>
  <c r="FQ115" i="1"/>
  <c r="FR115" i="1"/>
  <c r="FS115" i="1"/>
  <c r="FM116" i="1"/>
  <c r="FN116" i="1"/>
  <c r="FO116" i="1"/>
  <c r="FP116" i="1"/>
  <c r="FQ116" i="1"/>
  <c r="FR116" i="1"/>
  <c r="FS116" i="1"/>
  <c r="FM117" i="1"/>
  <c r="FN117" i="1"/>
  <c r="FO117" i="1"/>
  <c r="FP117" i="1"/>
  <c r="FQ117" i="1"/>
  <c r="FR117" i="1"/>
  <c r="FS117" i="1"/>
  <c r="FM118" i="1"/>
  <c r="FN118" i="1"/>
  <c r="FO118" i="1"/>
  <c r="FP118" i="1"/>
  <c r="FQ118" i="1"/>
  <c r="FR118" i="1"/>
  <c r="FS118" i="1"/>
  <c r="FM119" i="1"/>
  <c r="FN119" i="1"/>
  <c r="FO119" i="1"/>
  <c r="FP119" i="1"/>
  <c r="FQ119" i="1"/>
  <c r="FR119" i="1"/>
  <c r="FS119" i="1"/>
  <c r="FM120" i="1"/>
  <c r="FN120" i="1"/>
  <c r="FO120" i="1"/>
  <c r="FP120" i="1"/>
  <c r="FQ120" i="1"/>
  <c r="FR120" i="1"/>
  <c r="FS120" i="1"/>
  <c r="FM121" i="1"/>
  <c r="FN121" i="1"/>
  <c r="FO121" i="1"/>
  <c r="FP121" i="1"/>
  <c r="FQ121" i="1"/>
  <c r="FR121" i="1"/>
  <c r="FS121" i="1"/>
  <c r="FM122" i="1"/>
  <c r="FN122" i="1"/>
  <c r="FO122" i="1"/>
  <c r="FP122" i="1"/>
  <c r="FQ122" i="1"/>
  <c r="FR122" i="1"/>
  <c r="FS122" i="1"/>
  <c r="FM123" i="1"/>
  <c r="FN123" i="1"/>
  <c r="FO123" i="1"/>
  <c r="FP123" i="1"/>
  <c r="FQ123" i="1"/>
  <c r="FR123" i="1"/>
  <c r="FS123" i="1"/>
  <c r="FM124" i="1"/>
  <c r="FN124" i="1"/>
  <c r="FO124" i="1"/>
  <c r="FP124" i="1"/>
  <c r="FQ124" i="1"/>
  <c r="FR124" i="1"/>
  <c r="FS124" i="1"/>
  <c r="FM125" i="1"/>
  <c r="FN125" i="1"/>
  <c r="FO125" i="1"/>
  <c r="FP125" i="1"/>
  <c r="FQ125" i="1"/>
  <c r="FR125" i="1"/>
  <c r="FS125" i="1"/>
  <c r="FM126" i="1"/>
  <c r="FN126" i="1"/>
  <c r="FO126" i="1"/>
  <c r="FP126" i="1"/>
  <c r="FQ126" i="1"/>
  <c r="FR126" i="1"/>
  <c r="FS126" i="1"/>
  <c r="FM127" i="1"/>
  <c r="FN127" i="1"/>
  <c r="FO127" i="1"/>
  <c r="FP127" i="1"/>
  <c r="FQ127" i="1"/>
  <c r="FR127" i="1"/>
  <c r="FS127" i="1"/>
  <c r="FM128" i="1"/>
  <c r="FN128" i="1"/>
  <c r="FO128" i="1"/>
  <c r="FP128" i="1"/>
  <c r="FQ128" i="1"/>
  <c r="FR128" i="1"/>
  <c r="FS128" i="1"/>
  <c r="FM129" i="1"/>
  <c r="FN129" i="1"/>
  <c r="FO129" i="1"/>
  <c r="FP129" i="1"/>
  <c r="FQ129" i="1"/>
  <c r="FR129" i="1"/>
  <c r="FS129" i="1"/>
  <c r="FM130" i="1"/>
  <c r="FN130" i="1"/>
  <c r="FO130" i="1"/>
  <c r="FP130" i="1"/>
  <c r="FQ130" i="1"/>
  <c r="FR130" i="1"/>
  <c r="FS130" i="1"/>
  <c r="FM131" i="1"/>
  <c r="FN131" i="1"/>
  <c r="FO131" i="1"/>
  <c r="FP131" i="1"/>
  <c r="FQ131" i="1"/>
  <c r="FR131" i="1"/>
  <c r="FS131" i="1"/>
  <c r="FM132" i="1"/>
  <c r="FN132" i="1"/>
  <c r="FO132" i="1"/>
  <c r="FP132" i="1"/>
  <c r="FQ132" i="1"/>
  <c r="FR132" i="1"/>
  <c r="FS132" i="1"/>
  <c r="FM133" i="1"/>
  <c r="FN133" i="1"/>
  <c r="FO133" i="1"/>
  <c r="FP133" i="1"/>
  <c r="FQ133" i="1"/>
  <c r="FR133" i="1"/>
  <c r="FS133" i="1"/>
  <c r="FM134" i="1"/>
  <c r="FN134" i="1"/>
  <c r="FO134" i="1"/>
  <c r="FP134" i="1"/>
  <c r="FQ134" i="1"/>
  <c r="FR134" i="1"/>
  <c r="FS134" i="1"/>
  <c r="FM135" i="1"/>
  <c r="FN135" i="1"/>
  <c r="FO135" i="1"/>
  <c r="FP135" i="1"/>
  <c r="FQ135" i="1"/>
  <c r="FR135" i="1"/>
  <c r="FS135" i="1"/>
  <c r="FM136" i="1"/>
  <c r="FN136" i="1"/>
  <c r="FO136" i="1"/>
  <c r="FP136" i="1"/>
  <c r="FQ136" i="1"/>
  <c r="FR136" i="1"/>
  <c r="FS136" i="1"/>
  <c r="FM137" i="1"/>
  <c r="FN137" i="1"/>
  <c r="FO137" i="1"/>
  <c r="FP137" i="1"/>
  <c r="FQ137" i="1"/>
  <c r="FR137" i="1"/>
  <c r="FS137" i="1"/>
  <c r="FM138" i="1"/>
  <c r="FN138" i="1"/>
  <c r="FO138" i="1"/>
  <c r="FP138" i="1"/>
  <c r="FQ138" i="1"/>
  <c r="FR138" i="1"/>
  <c r="FS138" i="1"/>
  <c r="FM139" i="1"/>
  <c r="FN139" i="1"/>
  <c r="FO139" i="1"/>
  <c r="FP139" i="1"/>
  <c r="FQ139" i="1"/>
  <c r="FR139" i="1"/>
  <c r="FS139" i="1"/>
  <c r="FM140" i="1"/>
  <c r="FN140" i="1"/>
  <c r="FO140" i="1"/>
  <c r="FP140" i="1"/>
  <c r="FQ140" i="1"/>
  <c r="FR140" i="1"/>
  <c r="FS140" i="1"/>
  <c r="FM141" i="1"/>
  <c r="FN141" i="1"/>
  <c r="FO141" i="1"/>
  <c r="FP141" i="1"/>
  <c r="FQ141" i="1"/>
  <c r="FR141" i="1"/>
  <c r="FS141" i="1"/>
  <c r="FM142" i="1"/>
  <c r="FN142" i="1"/>
  <c r="FO142" i="1"/>
  <c r="FP142" i="1"/>
  <c r="FQ142" i="1"/>
  <c r="FR142" i="1"/>
  <c r="FS142" i="1"/>
  <c r="FS3" i="1"/>
  <c r="FS144" i="1" s="1"/>
  <c r="FR3" i="1"/>
  <c r="FR144" i="1" s="1"/>
  <c r="FQ3" i="1"/>
  <c r="FQ144" i="1" s="1"/>
  <c r="FP3" i="1"/>
  <c r="FP144" i="1" s="1"/>
  <c r="FO3" i="1"/>
  <c r="FO144" i="1" s="1"/>
  <c r="FM3" i="1"/>
  <c r="FM144" i="1" s="1"/>
  <c r="FF3" i="1"/>
  <c r="FF144" i="1" s="1"/>
  <c r="FF6" i="1"/>
  <c r="FG6" i="1"/>
  <c r="FH6" i="1"/>
  <c r="FI6" i="1"/>
  <c r="FJ6" i="1"/>
  <c r="FK6" i="1"/>
  <c r="FL6" i="1"/>
  <c r="FF7" i="1"/>
  <c r="FG7" i="1"/>
  <c r="FH7" i="1"/>
  <c r="FI7" i="1"/>
  <c r="FJ7" i="1"/>
  <c r="FK7" i="1"/>
  <c r="FL7" i="1"/>
  <c r="FF8" i="1"/>
  <c r="FG8" i="1"/>
  <c r="FH8" i="1"/>
  <c r="FI8" i="1"/>
  <c r="FJ8" i="1"/>
  <c r="FK8" i="1"/>
  <c r="FL8" i="1"/>
  <c r="FF9" i="1"/>
  <c r="FG9" i="1"/>
  <c r="FH9" i="1"/>
  <c r="FI9" i="1"/>
  <c r="FJ9" i="1"/>
  <c r="FK9" i="1"/>
  <c r="FL9" i="1"/>
  <c r="FF10" i="1"/>
  <c r="FG10" i="1"/>
  <c r="FH10" i="1"/>
  <c r="FI10" i="1"/>
  <c r="FJ10" i="1"/>
  <c r="FK10" i="1"/>
  <c r="FL10" i="1"/>
  <c r="FF11" i="1"/>
  <c r="FG11" i="1"/>
  <c r="FH11" i="1"/>
  <c r="FI11" i="1"/>
  <c r="FJ11" i="1"/>
  <c r="FK11" i="1"/>
  <c r="FL11" i="1"/>
  <c r="FF12" i="1"/>
  <c r="FG12" i="1"/>
  <c r="FH12" i="1"/>
  <c r="FI12" i="1"/>
  <c r="FJ12" i="1"/>
  <c r="FK12" i="1"/>
  <c r="FL12" i="1"/>
  <c r="FF13" i="1"/>
  <c r="FG13" i="1"/>
  <c r="FH13" i="1"/>
  <c r="FI13" i="1"/>
  <c r="FJ13" i="1"/>
  <c r="FK13" i="1"/>
  <c r="FL13" i="1"/>
  <c r="FF14" i="1"/>
  <c r="FG14" i="1"/>
  <c r="FH14" i="1"/>
  <c r="FI14" i="1"/>
  <c r="FJ14" i="1"/>
  <c r="FK14" i="1"/>
  <c r="FL14" i="1"/>
  <c r="FF15" i="1"/>
  <c r="FG15" i="1"/>
  <c r="FH15" i="1"/>
  <c r="FI15" i="1"/>
  <c r="FJ15" i="1"/>
  <c r="FK15" i="1"/>
  <c r="FL15" i="1"/>
  <c r="FF16" i="1"/>
  <c r="FG16" i="1"/>
  <c r="FH16" i="1"/>
  <c r="FI16" i="1"/>
  <c r="FJ16" i="1"/>
  <c r="FK16" i="1"/>
  <c r="FL16" i="1"/>
  <c r="FF17" i="1"/>
  <c r="FG17" i="1"/>
  <c r="FH17" i="1"/>
  <c r="FI17" i="1"/>
  <c r="FJ17" i="1"/>
  <c r="FK17" i="1"/>
  <c r="FL17" i="1"/>
  <c r="FF18" i="1"/>
  <c r="FG18" i="1"/>
  <c r="FH18" i="1"/>
  <c r="FI18" i="1"/>
  <c r="FJ18" i="1"/>
  <c r="FK18" i="1"/>
  <c r="FL18" i="1"/>
  <c r="FF19" i="1"/>
  <c r="FG19" i="1"/>
  <c r="FH19" i="1"/>
  <c r="FI19" i="1"/>
  <c r="FJ19" i="1"/>
  <c r="FK19" i="1"/>
  <c r="FL19" i="1"/>
  <c r="FF20" i="1"/>
  <c r="FG20" i="1"/>
  <c r="FH20" i="1"/>
  <c r="FI20" i="1"/>
  <c r="FJ20" i="1"/>
  <c r="FK20" i="1"/>
  <c r="FL20" i="1"/>
  <c r="FF21" i="1"/>
  <c r="FG21" i="1"/>
  <c r="FH21" i="1"/>
  <c r="FI21" i="1"/>
  <c r="FJ21" i="1"/>
  <c r="FK21" i="1"/>
  <c r="FL21" i="1"/>
  <c r="FF22" i="1"/>
  <c r="FG22" i="1"/>
  <c r="FH22" i="1"/>
  <c r="FI22" i="1"/>
  <c r="FJ22" i="1"/>
  <c r="FK22" i="1"/>
  <c r="FL22" i="1"/>
  <c r="FF23" i="1"/>
  <c r="FG23" i="1"/>
  <c r="FH23" i="1"/>
  <c r="FI23" i="1"/>
  <c r="FJ23" i="1"/>
  <c r="FK23" i="1"/>
  <c r="FL23" i="1"/>
  <c r="FF24" i="1"/>
  <c r="FG24" i="1"/>
  <c r="FH24" i="1"/>
  <c r="FI24" i="1"/>
  <c r="FJ24" i="1"/>
  <c r="FK24" i="1"/>
  <c r="FL24" i="1"/>
  <c r="FF25" i="1"/>
  <c r="FG25" i="1"/>
  <c r="FH25" i="1"/>
  <c r="FI25" i="1"/>
  <c r="FJ25" i="1"/>
  <c r="FK25" i="1"/>
  <c r="FL25" i="1"/>
  <c r="FF26" i="1"/>
  <c r="FG26" i="1"/>
  <c r="FH26" i="1"/>
  <c r="FI26" i="1"/>
  <c r="FJ26" i="1"/>
  <c r="FK26" i="1"/>
  <c r="FL26" i="1"/>
  <c r="FF27" i="1"/>
  <c r="FG27" i="1"/>
  <c r="FH27" i="1"/>
  <c r="FI27" i="1"/>
  <c r="FJ27" i="1"/>
  <c r="FK27" i="1"/>
  <c r="FL27" i="1"/>
  <c r="FF28" i="1"/>
  <c r="FG28" i="1"/>
  <c r="FH28" i="1"/>
  <c r="FI28" i="1"/>
  <c r="FJ28" i="1"/>
  <c r="FK28" i="1"/>
  <c r="FL28" i="1"/>
  <c r="FF29" i="1"/>
  <c r="FG29" i="1"/>
  <c r="FH29" i="1"/>
  <c r="FI29" i="1"/>
  <c r="FJ29" i="1"/>
  <c r="FK29" i="1"/>
  <c r="FL29" i="1"/>
  <c r="FF30" i="1"/>
  <c r="FG30" i="1"/>
  <c r="FH30" i="1"/>
  <c r="FI30" i="1"/>
  <c r="FJ30" i="1"/>
  <c r="FK30" i="1"/>
  <c r="FL30" i="1"/>
  <c r="FF31" i="1"/>
  <c r="FG31" i="1"/>
  <c r="FH31" i="1"/>
  <c r="FI31" i="1"/>
  <c r="FJ31" i="1"/>
  <c r="FK31" i="1"/>
  <c r="FL31" i="1"/>
  <c r="FF32" i="1"/>
  <c r="FG32" i="1"/>
  <c r="FH32" i="1"/>
  <c r="FI32" i="1"/>
  <c r="FJ32" i="1"/>
  <c r="FK32" i="1"/>
  <c r="FL32" i="1"/>
  <c r="FF33" i="1"/>
  <c r="FG33" i="1"/>
  <c r="FH33" i="1"/>
  <c r="FI33" i="1"/>
  <c r="FJ33" i="1"/>
  <c r="FK33" i="1"/>
  <c r="FL33" i="1"/>
  <c r="FF34" i="1"/>
  <c r="FG34" i="1"/>
  <c r="FH34" i="1"/>
  <c r="FI34" i="1"/>
  <c r="FJ34" i="1"/>
  <c r="FK34" i="1"/>
  <c r="FL34" i="1"/>
  <c r="FF35" i="1"/>
  <c r="FG35" i="1"/>
  <c r="FH35" i="1"/>
  <c r="FI35" i="1"/>
  <c r="FJ35" i="1"/>
  <c r="FK35" i="1"/>
  <c r="FL35" i="1"/>
  <c r="FF36" i="1"/>
  <c r="FG36" i="1"/>
  <c r="FH36" i="1"/>
  <c r="FI36" i="1"/>
  <c r="FJ36" i="1"/>
  <c r="FK36" i="1"/>
  <c r="FL36" i="1"/>
  <c r="FF37" i="1"/>
  <c r="FG37" i="1"/>
  <c r="FH37" i="1"/>
  <c r="FI37" i="1"/>
  <c r="FJ37" i="1"/>
  <c r="FK37" i="1"/>
  <c r="FL37" i="1"/>
  <c r="FF38" i="1"/>
  <c r="FG38" i="1"/>
  <c r="FH38" i="1"/>
  <c r="FI38" i="1"/>
  <c r="FJ38" i="1"/>
  <c r="FK38" i="1"/>
  <c r="FL38" i="1"/>
  <c r="FF39" i="1"/>
  <c r="FG39" i="1"/>
  <c r="FH39" i="1"/>
  <c r="FI39" i="1"/>
  <c r="FJ39" i="1"/>
  <c r="FK39" i="1"/>
  <c r="FL39" i="1"/>
  <c r="FF40" i="1"/>
  <c r="FG40" i="1"/>
  <c r="FH40" i="1"/>
  <c r="FI40" i="1"/>
  <c r="FJ40" i="1"/>
  <c r="FK40" i="1"/>
  <c r="FL40" i="1"/>
  <c r="FF41" i="1"/>
  <c r="FG41" i="1"/>
  <c r="FH41" i="1"/>
  <c r="FI41" i="1"/>
  <c r="FJ41" i="1"/>
  <c r="FK41" i="1"/>
  <c r="FL41" i="1"/>
  <c r="FF42" i="1"/>
  <c r="FG42" i="1"/>
  <c r="FH42" i="1"/>
  <c r="FI42" i="1"/>
  <c r="FJ42" i="1"/>
  <c r="FK42" i="1"/>
  <c r="FL42" i="1"/>
  <c r="FF43" i="1"/>
  <c r="FG43" i="1"/>
  <c r="FH43" i="1"/>
  <c r="FI43" i="1"/>
  <c r="FJ43" i="1"/>
  <c r="FK43" i="1"/>
  <c r="FL43" i="1"/>
  <c r="FF44" i="1"/>
  <c r="FG44" i="1"/>
  <c r="FH44" i="1"/>
  <c r="FI44" i="1"/>
  <c r="FJ44" i="1"/>
  <c r="FK44" i="1"/>
  <c r="FL44" i="1"/>
  <c r="FF45" i="1"/>
  <c r="FG45" i="1"/>
  <c r="FH45" i="1"/>
  <c r="FI45" i="1"/>
  <c r="FJ45" i="1"/>
  <c r="FK45" i="1"/>
  <c r="FL45" i="1"/>
  <c r="FF46" i="1"/>
  <c r="FG46" i="1"/>
  <c r="FH46" i="1"/>
  <c r="FI46" i="1"/>
  <c r="FJ46" i="1"/>
  <c r="FK46" i="1"/>
  <c r="FL46" i="1"/>
  <c r="FF47" i="1"/>
  <c r="FG47" i="1"/>
  <c r="FH47" i="1"/>
  <c r="FI47" i="1"/>
  <c r="FJ47" i="1"/>
  <c r="FK47" i="1"/>
  <c r="FL47" i="1"/>
  <c r="FF48" i="1"/>
  <c r="FG48" i="1"/>
  <c r="FH48" i="1"/>
  <c r="FI48" i="1"/>
  <c r="FJ48" i="1"/>
  <c r="FK48" i="1"/>
  <c r="FL48" i="1"/>
  <c r="FF49" i="1"/>
  <c r="FG49" i="1"/>
  <c r="FH49" i="1"/>
  <c r="FI49" i="1"/>
  <c r="FJ49" i="1"/>
  <c r="FK49" i="1"/>
  <c r="FL49" i="1"/>
  <c r="FF50" i="1"/>
  <c r="FG50" i="1"/>
  <c r="FH50" i="1"/>
  <c r="FI50" i="1"/>
  <c r="FJ50" i="1"/>
  <c r="FK50" i="1"/>
  <c r="FL50" i="1"/>
  <c r="FF51" i="1"/>
  <c r="FG51" i="1"/>
  <c r="FH51" i="1"/>
  <c r="FI51" i="1"/>
  <c r="FJ51" i="1"/>
  <c r="FK51" i="1"/>
  <c r="FL51" i="1"/>
  <c r="FF52" i="1"/>
  <c r="FG52" i="1"/>
  <c r="FH52" i="1"/>
  <c r="FI52" i="1"/>
  <c r="FJ52" i="1"/>
  <c r="FK52" i="1"/>
  <c r="FL52" i="1"/>
  <c r="FF53" i="1"/>
  <c r="FG53" i="1"/>
  <c r="FH53" i="1"/>
  <c r="FI53" i="1"/>
  <c r="FJ53" i="1"/>
  <c r="FK53" i="1"/>
  <c r="FL53" i="1"/>
  <c r="FF54" i="1"/>
  <c r="FG54" i="1"/>
  <c r="FH54" i="1"/>
  <c r="FI54" i="1"/>
  <c r="FJ54" i="1"/>
  <c r="FK54" i="1"/>
  <c r="FL54" i="1"/>
  <c r="FF55" i="1"/>
  <c r="FG55" i="1"/>
  <c r="FH55" i="1"/>
  <c r="FI55" i="1"/>
  <c r="FJ55" i="1"/>
  <c r="FK55" i="1"/>
  <c r="FL55" i="1"/>
  <c r="FF56" i="1"/>
  <c r="FG56" i="1"/>
  <c r="FH56" i="1"/>
  <c r="FI56" i="1"/>
  <c r="FJ56" i="1"/>
  <c r="FK56" i="1"/>
  <c r="FL56" i="1"/>
  <c r="FF57" i="1"/>
  <c r="FG57" i="1"/>
  <c r="FH57" i="1"/>
  <c r="FI57" i="1"/>
  <c r="FJ57" i="1"/>
  <c r="FK57" i="1"/>
  <c r="FL57" i="1"/>
  <c r="FF58" i="1"/>
  <c r="FG58" i="1"/>
  <c r="FH58" i="1"/>
  <c r="FI58" i="1"/>
  <c r="FJ58" i="1"/>
  <c r="FK58" i="1"/>
  <c r="FL58" i="1"/>
  <c r="FF59" i="1"/>
  <c r="FG59" i="1"/>
  <c r="FH59" i="1"/>
  <c r="FI59" i="1"/>
  <c r="FJ59" i="1"/>
  <c r="FK59" i="1"/>
  <c r="FL59" i="1"/>
  <c r="FF60" i="1"/>
  <c r="FG60" i="1"/>
  <c r="FH60" i="1"/>
  <c r="FI60" i="1"/>
  <c r="FJ60" i="1"/>
  <c r="FK60" i="1"/>
  <c r="FL60" i="1"/>
  <c r="FF61" i="1"/>
  <c r="FG61" i="1"/>
  <c r="FH61" i="1"/>
  <c r="FI61" i="1"/>
  <c r="FJ61" i="1"/>
  <c r="FK61" i="1"/>
  <c r="FL61" i="1"/>
  <c r="FF62" i="1"/>
  <c r="FG62" i="1"/>
  <c r="FH62" i="1"/>
  <c r="FI62" i="1"/>
  <c r="FJ62" i="1"/>
  <c r="FK62" i="1"/>
  <c r="FL62" i="1"/>
  <c r="FF63" i="1"/>
  <c r="FG63" i="1"/>
  <c r="FH63" i="1"/>
  <c r="FI63" i="1"/>
  <c r="FJ63" i="1"/>
  <c r="FK63" i="1"/>
  <c r="FL63" i="1"/>
  <c r="FF64" i="1"/>
  <c r="FG64" i="1"/>
  <c r="FH64" i="1"/>
  <c r="FI64" i="1"/>
  <c r="FJ64" i="1"/>
  <c r="FK64" i="1"/>
  <c r="FL64" i="1"/>
  <c r="FF65" i="1"/>
  <c r="FG65" i="1"/>
  <c r="FH65" i="1"/>
  <c r="FI65" i="1"/>
  <c r="FJ65" i="1"/>
  <c r="FK65" i="1"/>
  <c r="FL65" i="1"/>
  <c r="FF66" i="1"/>
  <c r="FG66" i="1"/>
  <c r="FH66" i="1"/>
  <c r="FI66" i="1"/>
  <c r="FJ66" i="1"/>
  <c r="FK66" i="1"/>
  <c r="FL66" i="1"/>
  <c r="FF67" i="1"/>
  <c r="FG67" i="1"/>
  <c r="FH67" i="1"/>
  <c r="FI67" i="1"/>
  <c r="FJ67" i="1"/>
  <c r="FK67" i="1"/>
  <c r="FL67" i="1"/>
  <c r="FF68" i="1"/>
  <c r="FG68" i="1"/>
  <c r="FH68" i="1"/>
  <c r="FI68" i="1"/>
  <c r="FJ68" i="1"/>
  <c r="FK68" i="1"/>
  <c r="FL68" i="1"/>
  <c r="FF69" i="1"/>
  <c r="FG69" i="1"/>
  <c r="FH69" i="1"/>
  <c r="FI69" i="1"/>
  <c r="FJ69" i="1"/>
  <c r="FK69" i="1"/>
  <c r="FL69" i="1"/>
  <c r="FF70" i="1"/>
  <c r="FG70" i="1"/>
  <c r="FH70" i="1"/>
  <c r="FI70" i="1"/>
  <c r="FJ70" i="1"/>
  <c r="FK70" i="1"/>
  <c r="FL70" i="1"/>
  <c r="FF71" i="1"/>
  <c r="FG71" i="1"/>
  <c r="FH71" i="1"/>
  <c r="FI71" i="1"/>
  <c r="FJ71" i="1"/>
  <c r="FK71" i="1"/>
  <c r="FL71" i="1"/>
  <c r="FF72" i="1"/>
  <c r="FG72" i="1"/>
  <c r="FH72" i="1"/>
  <c r="FI72" i="1"/>
  <c r="FJ72" i="1"/>
  <c r="FK72" i="1"/>
  <c r="FL72" i="1"/>
  <c r="FF73" i="1"/>
  <c r="FG73" i="1"/>
  <c r="FH73" i="1"/>
  <c r="FI73" i="1"/>
  <c r="FJ73" i="1"/>
  <c r="FK73" i="1"/>
  <c r="FL73" i="1"/>
  <c r="FF74" i="1"/>
  <c r="FG74" i="1"/>
  <c r="FH74" i="1"/>
  <c r="FI74" i="1"/>
  <c r="FJ74" i="1"/>
  <c r="FK74" i="1"/>
  <c r="FL74" i="1"/>
  <c r="FF75" i="1"/>
  <c r="FG75" i="1"/>
  <c r="FH75" i="1"/>
  <c r="FI75" i="1"/>
  <c r="FJ75" i="1"/>
  <c r="FK75" i="1"/>
  <c r="FL75" i="1"/>
  <c r="FF76" i="1"/>
  <c r="FG76" i="1"/>
  <c r="FH76" i="1"/>
  <c r="FI76" i="1"/>
  <c r="FJ76" i="1"/>
  <c r="FK76" i="1"/>
  <c r="FL76" i="1"/>
  <c r="FF77" i="1"/>
  <c r="FG77" i="1"/>
  <c r="FH77" i="1"/>
  <c r="FI77" i="1"/>
  <c r="FJ77" i="1"/>
  <c r="FK77" i="1"/>
  <c r="FL77" i="1"/>
  <c r="FF78" i="1"/>
  <c r="FG78" i="1"/>
  <c r="FH78" i="1"/>
  <c r="FI78" i="1"/>
  <c r="FJ78" i="1"/>
  <c r="FK78" i="1"/>
  <c r="FL78" i="1"/>
  <c r="FF79" i="1"/>
  <c r="FG79" i="1"/>
  <c r="FH79" i="1"/>
  <c r="FI79" i="1"/>
  <c r="FJ79" i="1"/>
  <c r="FK79" i="1"/>
  <c r="FL79" i="1"/>
  <c r="FF80" i="1"/>
  <c r="FG80" i="1"/>
  <c r="FH80" i="1"/>
  <c r="FI80" i="1"/>
  <c r="FJ80" i="1"/>
  <c r="FK80" i="1"/>
  <c r="FL80" i="1"/>
  <c r="FF81" i="1"/>
  <c r="FG81" i="1"/>
  <c r="FH81" i="1"/>
  <c r="FI81" i="1"/>
  <c r="FJ81" i="1"/>
  <c r="FK81" i="1"/>
  <c r="FL81" i="1"/>
  <c r="FF82" i="1"/>
  <c r="FG82" i="1"/>
  <c r="FH82" i="1"/>
  <c r="FI82" i="1"/>
  <c r="FJ82" i="1"/>
  <c r="FK82" i="1"/>
  <c r="FL82" i="1"/>
  <c r="FF83" i="1"/>
  <c r="FG83" i="1"/>
  <c r="FH83" i="1"/>
  <c r="FI83" i="1"/>
  <c r="FJ83" i="1"/>
  <c r="FK83" i="1"/>
  <c r="FL83" i="1"/>
  <c r="FF84" i="1"/>
  <c r="FG84" i="1"/>
  <c r="FH84" i="1"/>
  <c r="FI84" i="1"/>
  <c r="FJ84" i="1"/>
  <c r="FK84" i="1"/>
  <c r="FL84" i="1"/>
  <c r="FF85" i="1"/>
  <c r="FG85" i="1"/>
  <c r="FH85" i="1"/>
  <c r="FI85" i="1"/>
  <c r="FJ85" i="1"/>
  <c r="FK85" i="1"/>
  <c r="FL85" i="1"/>
  <c r="FF86" i="1"/>
  <c r="FG86" i="1"/>
  <c r="FH86" i="1"/>
  <c r="FI86" i="1"/>
  <c r="FJ86" i="1"/>
  <c r="FK86" i="1"/>
  <c r="FL86" i="1"/>
  <c r="FF87" i="1"/>
  <c r="FG87" i="1"/>
  <c r="FH87" i="1"/>
  <c r="FI87" i="1"/>
  <c r="FJ87" i="1"/>
  <c r="FK87" i="1"/>
  <c r="FL87" i="1"/>
  <c r="FF88" i="1"/>
  <c r="FG88" i="1"/>
  <c r="FH88" i="1"/>
  <c r="FI88" i="1"/>
  <c r="FJ88" i="1"/>
  <c r="FK88" i="1"/>
  <c r="FL88" i="1"/>
  <c r="FF89" i="1"/>
  <c r="FG89" i="1"/>
  <c r="FH89" i="1"/>
  <c r="FI89" i="1"/>
  <c r="FJ89" i="1"/>
  <c r="FK89" i="1"/>
  <c r="FL89" i="1"/>
  <c r="FF90" i="1"/>
  <c r="FG90" i="1"/>
  <c r="FH90" i="1"/>
  <c r="FI90" i="1"/>
  <c r="FJ90" i="1"/>
  <c r="FK90" i="1"/>
  <c r="FL90" i="1"/>
  <c r="FF91" i="1"/>
  <c r="FG91" i="1"/>
  <c r="FH91" i="1"/>
  <c r="FI91" i="1"/>
  <c r="FJ91" i="1"/>
  <c r="FK91" i="1"/>
  <c r="FL91" i="1"/>
  <c r="FF92" i="1"/>
  <c r="FG92" i="1"/>
  <c r="FH92" i="1"/>
  <c r="FI92" i="1"/>
  <c r="FJ92" i="1"/>
  <c r="FK92" i="1"/>
  <c r="FL92" i="1"/>
  <c r="FF93" i="1"/>
  <c r="FG93" i="1"/>
  <c r="FH93" i="1"/>
  <c r="FI93" i="1"/>
  <c r="FJ93" i="1"/>
  <c r="FK93" i="1"/>
  <c r="FL93" i="1"/>
  <c r="FF94" i="1"/>
  <c r="FG94" i="1"/>
  <c r="FH94" i="1"/>
  <c r="FI94" i="1"/>
  <c r="FJ94" i="1"/>
  <c r="FK94" i="1"/>
  <c r="FL94" i="1"/>
  <c r="FF95" i="1"/>
  <c r="FG95" i="1"/>
  <c r="FH95" i="1"/>
  <c r="FI95" i="1"/>
  <c r="FJ95" i="1"/>
  <c r="FK95" i="1"/>
  <c r="FL95" i="1"/>
  <c r="FF96" i="1"/>
  <c r="FG96" i="1"/>
  <c r="FH96" i="1"/>
  <c r="FI96" i="1"/>
  <c r="FJ96" i="1"/>
  <c r="FK96" i="1"/>
  <c r="FL96" i="1"/>
  <c r="FF97" i="1"/>
  <c r="FG97" i="1"/>
  <c r="FH97" i="1"/>
  <c r="FI97" i="1"/>
  <c r="FJ97" i="1"/>
  <c r="FK97" i="1"/>
  <c r="FL97" i="1"/>
  <c r="FF98" i="1"/>
  <c r="FG98" i="1"/>
  <c r="FH98" i="1"/>
  <c r="FI98" i="1"/>
  <c r="FJ98" i="1"/>
  <c r="FK98" i="1"/>
  <c r="FL98" i="1"/>
  <c r="FF99" i="1"/>
  <c r="FG99" i="1"/>
  <c r="FH99" i="1"/>
  <c r="FI99" i="1"/>
  <c r="FJ99" i="1"/>
  <c r="FK99" i="1"/>
  <c r="FL99" i="1"/>
  <c r="FF100" i="1"/>
  <c r="FG100" i="1"/>
  <c r="FH100" i="1"/>
  <c r="FI100" i="1"/>
  <c r="FJ100" i="1"/>
  <c r="FK100" i="1"/>
  <c r="FL100" i="1"/>
  <c r="FF101" i="1"/>
  <c r="FG101" i="1"/>
  <c r="FH101" i="1"/>
  <c r="FI101" i="1"/>
  <c r="FJ101" i="1"/>
  <c r="FK101" i="1"/>
  <c r="FL101" i="1"/>
  <c r="FF102" i="1"/>
  <c r="FG102" i="1"/>
  <c r="FH102" i="1"/>
  <c r="FI102" i="1"/>
  <c r="FJ102" i="1"/>
  <c r="FK102" i="1"/>
  <c r="FL102" i="1"/>
  <c r="FF103" i="1"/>
  <c r="FG103" i="1"/>
  <c r="FH103" i="1"/>
  <c r="FI103" i="1"/>
  <c r="FJ103" i="1"/>
  <c r="FK103" i="1"/>
  <c r="FL103" i="1"/>
  <c r="FF104" i="1"/>
  <c r="FG104" i="1"/>
  <c r="FH104" i="1"/>
  <c r="FI104" i="1"/>
  <c r="FJ104" i="1"/>
  <c r="FK104" i="1"/>
  <c r="FL104" i="1"/>
  <c r="FF105" i="1"/>
  <c r="FG105" i="1"/>
  <c r="FH105" i="1"/>
  <c r="FI105" i="1"/>
  <c r="FJ105" i="1"/>
  <c r="FK105" i="1"/>
  <c r="FL105" i="1"/>
  <c r="FF106" i="1"/>
  <c r="FG106" i="1"/>
  <c r="FH106" i="1"/>
  <c r="FI106" i="1"/>
  <c r="FJ106" i="1"/>
  <c r="FK106" i="1"/>
  <c r="FL106" i="1"/>
  <c r="FF107" i="1"/>
  <c r="FG107" i="1"/>
  <c r="FH107" i="1"/>
  <c r="FI107" i="1"/>
  <c r="FJ107" i="1"/>
  <c r="FK107" i="1"/>
  <c r="FL107" i="1"/>
  <c r="FF108" i="1"/>
  <c r="FG108" i="1"/>
  <c r="FH108" i="1"/>
  <c r="FI108" i="1"/>
  <c r="FJ108" i="1"/>
  <c r="FK108" i="1"/>
  <c r="FL108" i="1"/>
  <c r="FF109" i="1"/>
  <c r="FG109" i="1"/>
  <c r="FH109" i="1"/>
  <c r="FI109" i="1"/>
  <c r="FJ109" i="1"/>
  <c r="FK109" i="1"/>
  <c r="FL109" i="1"/>
  <c r="FF110" i="1"/>
  <c r="FG110" i="1"/>
  <c r="FH110" i="1"/>
  <c r="FI110" i="1"/>
  <c r="FJ110" i="1"/>
  <c r="FK110" i="1"/>
  <c r="FL110" i="1"/>
  <c r="FF111" i="1"/>
  <c r="FG111" i="1"/>
  <c r="FH111" i="1"/>
  <c r="FI111" i="1"/>
  <c r="FJ111" i="1"/>
  <c r="FK111" i="1"/>
  <c r="FL111" i="1"/>
  <c r="FF112" i="1"/>
  <c r="FG112" i="1"/>
  <c r="FH112" i="1"/>
  <c r="FI112" i="1"/>
  <c r="FJ112" i="1"/>
  <c r="FK112" i="1"/>
  <c r="FL112" i="1"/>
  <c r="FF113" i="1"/>
  <c r="FG113" i="1"/>
  <c r="FH113" i="1"/>
  <c r="FI113" i="1"/>
  <c r="FJ113" i="1"/>
  <c r="FK113" i="1"/>
  <c r="FL113" i="1"/>
  <c r="FF114" i="1"/>
  <c r="FG114" i="1"/>
  <c r="FH114" i="1"/>
  <c r="FI114" i="1"/>
  <c r="FJ114" i="1"/>
  <c r="FK114" i="1"/>
  <c r="FL114" i="1"/>
  <c r="FF115" i="1"/>
  <c r="FG115" i="1"/>
  <c r="FH115" i="1"/>
  <c r="FI115" i="1"/>
  <c r="FJ115" i="1"/>
  <c r="FK115" i="1"/>
  <c r="FL115" i="1"/>
  <c r="FF116" i="1"/>
  <c r="FG116" i="1"/>
  <c r="FH116" i="1"/>
  <c r="FI116" i="1"/>
  <c r="FJ116" i="1"/>
  <c r="FK116" i="1"/>
  <c r="FL116" i="1"/>
  <c r="FF117" i="1"/>
  <c r="FG117" i="1"/>
  <c r="FH117" i="1"/>
  <c r="FI117" i="1"/>
  <c r="FJ117" i="1"/>
  <c r="FK117" i="1"/>
  <c r="FL117" i="1"/>
  <c r="FF118" i="1"/>
  <c r="FG118" i="1"/>
  <c r="FH118" i="1"/>
  <c r="FI118" i="1"/>
  <c r="FJ118" i="1"/>
  <c r="FK118" i="1"/>
  <c r="FL118" i="1"/>
  <c r="FF119" i="1"/>
  <c r="FG119" i="1"/>
  <c r="FH119" i="1"/>
  <c r="FI119" i="1"/>
  <c r="FJ119" i="1"/>
  <c r="FK119" i="1"/>
  <c r="FL119" i="1"/>
  <c r="FF120" i="1"/>
  <c r="FG120" i="1"/>
  <c r="FH120" i="1"/>
  <c r="FI120" i="1"/>
  <c r="FJ120" i="1"/>
  <c r="FK120" i="1"/>
  <c r="FL120" i="1"/>
  <c r="FF121" i="1"/>
  <c r="FG121" i="1"/>
  <c r="FH121" i="1"/>
  <c r="FI121" i="1"/>
  <c r="FJ121" i="1"/>
  <c r="FK121" i="1"/>
  <c r="FL121" i="1"/>
  <c r="FF122" i="1"/>
  <c r="FG122" i="1"/>
  <c r="FH122" i="1"/>
  <c r="FI122" i="1"/>
  <c r="FJ122" i="1"/>
  <c r="FK122" i="1"/>
  <c r="FL122" i="1"/>
  <c r="FF123" i="1"/>
  <c r="FG123" i="1"/>
  <c r="FH123" i="1"/>
  <c r="FI123" i="1"/>
  <c r="FJ123" i="1"/>
  <c r="FK123" i="1"/>
  <c r="FL123" i="1"/>
  <c r="FF124" i="1"/>
  <c r="FG124" i="1"/>
  <c r="FH124" i="1"/>
  <c r="FI124" i="1"/>
  <c r="FJ124" i="1"/>
  <c r="FK124" i="1"/>
  <c r="FL124" i="1"/>
  <c r="FF125" i="1"/>
  <c r="FG125" i="1"/>
  <c r="FH125" i="1"/>
  <c r="FI125" i="1"/>
  <c r="FJ125" i="1"/>
  <c r="FK125" i="1"/>
  <c r="FL125" i="1"/>
  <c r="FF126" i="1"/>
  <c r="FG126" i="1"/>
  <c r="FH126" i="1"/>
  <c r="FI126" i="1"/>
  <c r="FJ126" i="1"/>
  <c r="FK126" i="1"/>
  <c r="FL126" i="1"/>
  <c r="FF127" i="1"/>
  <c r="FG127" i="1"/>
  <c r="FH127" i="1"/>
  <c r="FI127" i="1"/>
  <c r="FJ127" i="1"/>
  <c r="FK127" i="1"/>
  <c r="FL127" i="1"/>
  <c r="FF128" i="1"/>
  <c r="FG128" i="1"/>
  <c r="FH128" i="1"/>
  <c r="FI128" i="1"/>
  <c r="FJ128" i="1"/>
  <c r="FK128" i="1"/>
  <c r="FL128" i="1"/>
  <c r="FF129" i="1"/>
  <c r="FG129" i="1"/>
  <c r="FH129" i="1"/>
  <c r="FI129" i="1"/>
  <c r="FJ129" i="1"/>
  <c r="FK129" i="1"/>
  <c r="FL129" i="1"/>
  <c r="FF130" i="1"/>
  <c r="FG130" i="1"/>
  <c r="FH130" i="1"/>
  <c r="FI130" i="1"/>
  <c r="FJ130" i="1"/>
  <c r="FK130" i="1"/>
  <c r="FL130" i="1"/>
  <c r="FF131" i="1"/>
  <c r="FG131" i="1"/>
  <c r="FH131" i="1"/>
  <c r="FI131" i="1"/>
  <c r="FJ131" i="1"/>
  <c r="FK131" i="1"/>
  <c r="FL131" i="1"/>
  <c r="FF132" i="1"/>
  <c r="FG132" i="1"/>
  <c r="FH132" i="1"/>
  <c r="FI132" i="1"/>
  <c r="FJ132" i="1"/>
  <c r="FK132" i="1"/>
  <c r="FL132" i="1"/>
  <c r="FF133" i="1"/>
  <c r="FG133" i="1"/>
  <c r="FH133" i="1"/>
  <c r="FI133" i="1"/>
  <c r="FJ133" i="1"/>
  <c r="FK133" i="1"/>
  <c r="FL133" i="1"/>
  <c r="FF134" i="1"/>
  <c r="FG134" i="1"/>
  <c r="FH134" i="1"/>
  <c r="FI134" i="1"/>
  <c r="FJ134" i="1"/>
  <c r="FK134" i="1"/>
  <c r="FL134" i="1"/>
  <c r="FF135" i="1"/>
  <c r="FG135" i="1"/>
  <c r="FH135" i="1"/>
  <c r="FI135" i="1"/>
  <c r="FJ135" i="1"/>
  <c r="FK135" i="1"/>
  <c r="FL135" i="1"/>
  <c r="FF136" i="1"/>
  <c r="FG136" i="1"/>
  <c r="FH136" i="1"/>
  <c r="FI136" i="1"/>
  <c r="FJ136" i="1"/>
  <c r="FK136" i="1"/>
  <c r="FL136" i="1"/>
  <c r="FF137" i="1"/>
  <c r="FG137" i="1"/>
  <c r="FH137" i="1"/>
  <c r="FI137" i="1"/>
  <c r="FJ137" i="1"/>
  <c r="FK137" i="1"/>
  <c r="FL137" i="1"/>
  <c r="FF138" i="1"/>
  <c r="FG138" i="1"/>
  <c r="FH138" i="1"/>
  <c r="FI138" i="1"/>
  <c r="FJ138" i="1"/>
  <c r="FK138" i="1"/>
  <c r="FL138" i="1"/>
  <c r="FF139" i="1"/>
  <c r="FG139" i="1"/>
  <c r="FH139" i="1"/>
  <c r="FI139" i="1"/>
  <c r="FJ139" i="1"/>
  <c r="FK139" i="1"/>
  <c r="FL139" i="1"/>
  <c r="FF140" i="1"/>
  <c r="FG140" i="1"/>
  <c r="FH140" i="1"/>
  <c r="FI140" i="1"/>
  <c r="FJ140" i="1"/>
  <c r="FK140" i="1"/>
  <c r="FL140" i="1"/>
  <c r="FF141" i="1"/>
  <c r="FG141" i="1"/>
  <c r="FH141" i="1"/>
  <c r="FI141" i="1"/>
  <c r="FJ141" i="1"/>
  <c r="FK141" i="1"/>
  <c r="FL141" i="1"/>
  <c r="FF142" i="1"/>
  <c r="FG142" i="1"/>
  <c r="FH142" i="1"/>
  <c r="FI142" i="1"/>
  <c r="FJ142" i="1"/>
  <c r="FK142" i="1"/>
  <c r="FL142" i="1"/>
  <c r="FL5" i="1"/>
  <c r="FK5" i="1"/>
  <c r="FJ5" i="1"/>
  <c r="FI5" i="1"/>
  <c r="FH5" i="1"/>
  <c r="FG5" i="1"/>
  <c r="FF5" i="1"/>
  <c r="FL4" i="1"/>
  <c r="FK4" i="1"/>
  <c r="FJ4" i="1"/>
  <c r="FI4" i="1"/>
  <c r="FH4" i="1"/>
  <c r="FG4" i="1"/>
  <c r="FF4" i="1"/>
  <c r="FL3" i="1"/>
  <c r="FL144" i="1" s="1"/>
  <c r="FK3" i="1"/>
  <c r="FK144" i="1" s="1"/>
  <c r="FJ3" i="1"/>
  <c r="FJ144" i="1" s="1"/>
  <c r="FI3" i="1"/>
  <c r="FI144" i="1" s="1"/>
  <c r="FH3" i="1"/>
  <c r="FH144" i="1" s="1"/>
  <c r="FG3" i="1"/>
  <c r="FG144" i="1" s="1"/>
  <c r="ER149" i="1"/>
  <c r="ER152" i="1" l="1"/>
</calcChain>
</file>

<file path=xl/sharedStrings.xml><?xml version="1.0" encoding="utf-8"?>
<sst xmlns="http://schemas.openxmlformats.org/spreadsheetml/2006/main" count="3961" uniqueCount="353">
  <si>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</si>
  <si>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</si>
  <si>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</si>
  <si>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</si>
  <si>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</si>
  <si>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</si>
  <si>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</si>
  <si>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</si>
  <si>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</si>
  <si>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</si>
  <si>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</si>
  <si>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</si>
  <si>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</si>
  <si>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</si>
  <si>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</si>
  <si>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</si>
  <si>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</si>
  <si>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PIS</t>
  </si>
  <si>
    <t>CF</t>
  </si>
  <si>
    <t>D_Gender</t>
  </si>
  <si>
    <t>D_Age</t>
  </si>
  <si>
    <t>BFI_1</t>
  </si>
  <si>
    <t>BFI_2</t>
  </si>
  <si>
    <t>BFI_3</t>
  </si>
  <si>
    <t>BFI_4</t>
  </si>
  <si>
    <t>BFI_5</t>
  </si>
  <si>
    <t>BFI_6</t>
  </si>
  <si>
    <t>BFI_7</t>
  </si>
  <si>
    <t>BFI_8</t>
  </si>
  <si>
    <t>BFI_9</t>
  </si>
  <si>
    <t>BFI_10</t>
  </si>
  <si>
    <t>BFI_11</t>
  </si>
  <si>
    <t>BFI_12</t>
  </si>
  <si>
    <t>BFI_13</t>
  </si>
  <si>
    <t>BFI_14</t>
  </si>
  <si>
    <t>BFI_15</t>
  </si>
  <si>
    <t>R_1_Attn_1</t>
  </si>
  <si>
    <t>R_1_Anth_1</t>
  </si>
  <si>
    <t>R_1_Anth_2</t>
  </si>
  <si>
    <t>R_1_Anth_3</t>
  </si>
  <si>
    <t>R_1_Anth_4</t>
  </si>
  <si>
    <t>R_1_Anth_5</t>
  </si>
  <si>
    <t>R_1_Like_1</t>
  </si>
  <si>
    <t>R_1_Like_2</t>
  </si>
  <si>
    <t>R_1_Like_3</t>
  </si>
  <si>
    <t>R_1_Like_4</t>
  </si>
  <si>
    <t>R_1_Like_</t>
  </si>
  <si>
    <t>R_1_Intl_1</t>
  </si>
  <si>
    <t>R_1_Intl_2</t>
  </si>
  <si>
    <t>R_1_Intl_3</t>
  </si>
  <si>
    <t>R_1_Intl_4</t>
  </si>
  <si>
    <t>R_1_Intl_5</t>
  </si>
  <si>
    <t>R_2_Attn_1</t>
  </si>
  <si>
    <t>R_2_Anth_1</t>
  </si>
  <si>
    <t>R_2_Anth_2</t>
  </si>
  <si>
    <t>R_2_Anth_3</t>
  </si>
  <si>
    <t>R_2_Anth_4</t>
  </si>
  <si>
    <t>R_2_Anth_5</t>
  </si>
  <si>
    <t>R_2_Like_1</t>
  </si>
  <si>
    <t>R_2_Like_2</t>
  </si>
  <si>
    <t>R_2_Like_3</t>
  </si>
  <si>
    <t>R_2_Like_4</t>
  </si>
  <si>
    <t>R_2_Like_5</t>
  </si>
  <si>
    <t>R_2_Intl_1</t>
  </si>
  <si>
    <t>R_2_Intl_2</t>
  </si>
  <si>
    <t>R_2_Intl_3</t>
  </si>
  <si>
    <t>R_2_Intl_4</t>
  </si>
  <si>
    <t>R_2_Intl_5</t>
  </si>
  <si>
    <t>R_3_Attn_1</t>
  </si>
  <si>
    <t>R_3_Anth_1</t>
  </si>
  <si>
    <t>R_3_Anth_2</t>
  </si>
  <si>
    <t>R_3_Anth_3</t>
  </si>
  <si>
    <t>R_3_Anth_4</t>
  </si>
  <si>
    <t>R_3_Anth_5</t>
  </si>
  <si>
    <t>R_3_Like_1</t>
  </si>
  <si>
    <t>R_3_Like_2</t>
  </si>
  <si>
    <t>R_3_Like_3</t>
  </si>
  <si>
    <t>R_3_Like_4</t>
  </si>
  <si>
    <t>R_3_Like_5</t>
  </si>
  <si>
    <t>R_3_Intl_1</t>
  </si>
  <si>
    <t>R_3_Intl_2</t>
  </si>
  <si>
    <t>R_3_Intl_3</t>
  </si>
  <si>
    <t>R_3_Intl_4</t>
  </si>
  <si>
    <t>R_3_Intl_5</t>
  </si>
  <si>
    <t>R_4_Attn_1</t>
  </si>
  <si>
    <t>R_4_Anth_1</t>
  </si>
  <si>
    <t>R_4_Anth_2</t>
  </si>
  <si>
    <t>R_4_Anth_3</t>
  </si>
  <si>
    <t>R_4_Anth_4</t>
  </si>
  <si>
    <t>R_4_Anth_5</t>
  </si>
  <si>
    <t>R_4_Like_1</t>
  </si>
  <si>
    <t>R_4_Like_2</t>
  </si>
  <si>
    <t>R_4_Like_3</t>
  </si>
  <si>
    <t>R_4_Like_4</t>
  </si>
  <si>
    <t>R_4_Like_5</t>
  </si>
  <si>
    <t>R_4_Intl_1</t>
  </si>
  <si>
    <t>R_4_Intl_2</t>
  </si>
  <si>
    <t>R_4_Intl_3</t>
  </si>
  <si>
    <t>R_4_Intl_4</t>
  </si>
  <si>
    <t>R_4_Intl_5</t>
  </si>
  <si>
    <t>R_5_Attn_1</t>
  </si>
  <si>
    <t>R_5_Anth_1</t>
  </si>
  <si>
    <t>R_5_Anth_2</t>
  </si>
  <si>
    <t>R_5_Anth_3</t>
  </si>
  <si>
    <t>R_5_Anth_4</t>
  </si>
  <si>
    <t>R_5_Anth_5</t>
  </si>
  <si>
    <t>R_5_Like_1</t>
  </si>
  <si>
    <t>R_5_Like_2</t>
  </si>
  <si>
    <t>R_5_Like_3</t>
  </si>
  <si>
    <t>R_5_Like_4</t>
  </si>
  <si>
    <t>R_5_Like_5</t>
  </si>
  <si>
    <t>R_5_Intl_1</t>
  </si>
  <si>
    <t>R_5_Intl_2</t>
  </si>
  <si>
    <t>R_5_Intl_3</t>
  </si>
  <si>
    <t>R_5_Intl_4</t>
  </si>
  <si>
    <t>R_5_Intl_5</t>
  </si>
  <si>
    <t>R_6_Attn_1</t>
  </si>
  <si>
    <t>R_6_Anth_1</t>
  </si>
  <si>
    <t>R_6_Anth_2</t>
  </si>
  <si>
    <t>R_6_Anth_3</t>
  </si>
  <si>
    <t>R_6_Anth_4</t>
  </si>
  <si>
    <t>R_6_Anth_5</t>
  </si>
  <si>
    <t>R_6_Like_1</t>
  </si>
  <si>
    <t>R_6_Like_2</t>
  </si>
  <si>
    <t>R_6_Like_3</t>
  </si>
  <si>
    <t>R_6_Like_4</t>
  </si>
  <si>
    <t>R_6_Like_5</t>
  </si>
  <si>
    <t>R_6_Intl_1</t>
  </si>
  <si>
    <t>R_6_Intl_2</t>
  </si>
  <si>
    <t>R_6_Intl_3</t>
  </si>
  <si>
    <t>R_6_Intl_4</t>
  </si>
  <si>
    <t>R_6_Intl_5</t>
  </si>
  <si>
    <t>R_7_Attn_1</t>
  </si>
  <si>
    <t>R_7_Anth_1</t>
  </si>
  <si>
    <t>R_7_Anth_2</t>
  </si>
  <si>
    <t>R_7_Anth_3</t>
  </si>
  <si>
    <t>R_7_Anth_4</t>
  </si>
  <si>
    <t>R_7_Anth_5</t>
  </si>
  <si>
    <t>R_7_Like_1</t>
  </si>
  <si>
    <t>R_7_Like_2</t>
  </si>
  <si>
    <t>R_7_Like_3</t>
  </si>
  <si>
    <t>R_7_Like_4</t>
  </si>
  <si>
    <t>R_7_Like_5</t>
  </si>
  <si>
    <t>R_7_Intl_1</t>
  </si>
  <si>
    <t>R_7_Intl_2</t>
  </si>
  <si>
    <t>R_7_Intl_3</t>
  </si>
  <si>
    <t>R_7_Intl_4</t>
  </si>
  <si>
    <t>R_7_Intl_5</t>
  </si>
  <si>
    <t>SNV1</t>
  </si>
  <si>
    <t>SNV2</t>
  </si>
  <si>
    <t>EE1</t>
  </si>
  <si>
    <t>EE2</t>
  </si>
  <si>
    <t>PE1</t>
  </si>
  <si>
    <t>PE2</t>
  </si>
  <si>
    <t>R1</t>
  </si>
  <si>
    <t>R2</t>
  </si>
  <si>
    <t>R3</t>
  </si>
  <si>
    <t>R4</t>
  </si>
  <si>
    <t>R5</t>
  </si>
  <si>
    <t>R6</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</si>
  <si>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</si>
  <si>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</si>
  <si>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</si>
  <si>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</si>
  <si>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</si>
  <si>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</si>
  <si>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</si>
  <si>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</si>
  <si>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</si>
  <si>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</si>
  <si>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</si>
  <si>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</si>
  <si>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</si>
  <si>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</si>
  <si>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Participant Information Sheet
Appropriate Robot Reaction to Error Situation in Human-Robot Collaboration Online User Study
You are invited to take part in research taking place online. It is funded by EPSRC through the FARSCOPE Centre for Doctoral Training. Before you decide whether to take part, it is important for you to understand why the study is being done and what it will involve. Please read the following information carefully. If you have any queries or would like more information please contact Dito Eka Cahya, Faculty of FET, the University of the West of England, Bristol (Dito2.Cahya@live.uwe.ac.uk).
Who is organising and funding the research?
The project lead is Dito Eka Cahya, a PhD Student at the University of Bristol and the University of the West of England, Bristol, supervised by Prof. Manuel Giuliani.
What is the aim of the research?
Collaborative robots are required to cooperate side by side with humans in an unstructured and dynamic environment. To achieve that goal, robots need to have technical skills such as the ability to monitor environmental conditions and dynamically plan their tasks to suit the collaboration condition. On top of that, robots need to possess social skills such as awareness of human intention and perform appropriate reactions to unprecedented situations. This study aims to investigate appropriate robot reactions to error situations during Human-Robot Collaboration. The result of this study will be analysed and utilised to develop integrated software architecture for collaborative robots which can detect error situations and react appropriately to rectify the situations. The anonymised results may also be used in conference papers and peer-reviewed academic papers.
Why have I been invited to take part?
As an adult above 18 to 65, we are interested in gaining information about your opinion on the likeability, perceived intelligence, and anthropomorphism of the robot based on the robot reaction to an error situation. Therefore, the study will ask you about these things. We will not be asking any questions that might identify you. The purpose of the questions is to find the most appropriate robot reaction to a particular error situation.
Do I have to take part?
You do not have to take part in this research. It is up to you to decide whether or not you want to be involved. If you do decide to take part, you will be given a copy of this information sheet to keep and you will be asked to sign a consent form. If you do decide to take part, you can withdraw from the research without giving a reason until 3 (three) days from the date you signed your consent form. This cut-off allows us to minimise the possible impact of the removal of your data on the ongoing data analysis and write-up of the project.  If you want to withdraw from the study within this period, please write to Dito Eka Cahya (Dito2.Cahya@live.uwe.ac.uk). Deciding not to take part or to withdraw from the study does not incur any penalty.
What will happen to me if I take part and what do I have to do? 
At the beginning of this study, you will be asked to fill in demographic and personality questionnaires. After that, you will be asked to watch six short videos of people collaborating with a robot in which the robot created different types of error situations. After each collaboration video, you will be shown a video of a robot reaction, handling the error situation. After each robot reaction, you will be asked to fill a subset of the Godspeed questionnaire which rate the likeability, perceived intelligence, and anthropomorphism of the robot based on the robot reaction. Your answers will be fully anonymised. The whole study will take around 30 minutes to complete.
What are the benefits of taking part?
If you take part, you will be helping us to gain a better understanding of the appropriate robot reactions to error situations during Human-Robot Collaboration. We will also monetary compensate you with the UK’s minimum wage if you finished this online study with valid responses.
What are the possible risks of taking part?
We do not foresee or anticipate any significant risk to you in taking part in this study. If, however, you feel uncomfortable at any time you can leave the online study without any penalty. If you need any support during or after the online study then the researchers will be able to put you in touch with suitable support agencies. The research team are experienced in conducting an online user study and are sensitive to the subject area. The online study has been designed with these considerations in mind.  
What will happen to your information?
All the information we receive from you will be treated in the strictest confidence.  
The personal information collected in this research project will be processed by the University of the West of England Bristol following the terms and conditions of the 1998 Data Protection Act. We will hold your data securely and not make it available to any third party unless permitted or required to do so by law.
All the data will be stored under an anonymous identifier and used on a confidential basis. The recorded task data and the resulting analysed data will be held for as long as it retains research value although this is unlikely to exceed 10-years. The anonymised data may be made available for further appropriately approved research at the University, and we will ensure that there is no possibility of identification or re-identification.
Where will the results of the research study be published? 
A Report will be written containing our research findings. This Report will be available at the University of the West of England’s open-access Research Repository. The project funder is EPSRC through the FARSCOPE Centre for Doctoral Training.
A hard copy of the Report will be made available to all research participants if you would like to see it. Key findings will also be shared both within and outside the University of the West of England, such as in publications, academic journals and also presentations at academic conferences or teaching purposes by the researchers of this study and other researchers in the related field. All published data will be completely anonymised with no identifying information about individual participants.
Who has ethically approved this research?
The project has been reviewed and approved by the University of the West of England University Research Ethics Committee with reference number FET.21.02.032. Any comments, questions or complaints about the ethical conduct of this study can be addressed to the Research Ethics Committee at the University of the West of England at: Researchethics@uwe.ac.uk
What if something goes wrong? 
If you have any concerns, queries and/or complaints regarding this research, please contact the researcher supervisor Prof. Manuel Giuliani (manuel.giuliani@uwe.ac.uk).
What if I have more questions or do not understand something?
If you would like any further information about the research please contact in the first instance:
Dito Cahya (researcher): dito2.cahya@live.uwe.ac.uk
FARSCOPE Centre for Doctoral Training
Bristol Robotics Laboratory, the University of the West of England
T Block, Frenchay Campus, Coldharbour Lane, Bristol, BS16 1QY</t>
  </si>
  <si>
    <t>Consent Form 
Appropriate Robot Reaction to Error Situation in Human-Robot Collaboration Online User Study
This consent form will have been given to you with the Participant Information Sheet.  Please ensure that you have read and understood the information contained in the Participant Information Sheet and asked any questions before you sign this form.  If you have any questions please contact a member of the research team, whose details are set out on the Participant Information Sheet.
You can withdraw from the experiment any time. However, in order to receive payment for this study, you must complete the experiment properly. Your responses will be checked to ensure that you are not giving the same response on every question or answering randomly. If you have not responded properly we reserve the right to deny payment.
If you are happy to take part in this online user study, please answer "I Consent".
·         I have read and understood the information in the Participant Information Sheet; which I have been given to read before asked to sign this form;
·         I have been given the opportunity to ask questions about the study;
·         I have had my questions answered satisfactorily by the research team;
·         I understand that my participation is voluntary and that I am free to withdraw at any time up until three days after the study, without giving a reason;
·         I agree to take part in the research</t>
  </si>
  <si>
    <t>Demographics Questions
Please select your gender:</t>
  </si>
  <si>
    <t>Please select your age category:</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</si>
  <si>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Tends to be quiet.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</si>
  <si>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compassionate, has a soft heart.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</si>
  <si>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Tends to be disorganized.</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</si>
  <si>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Worries a lot.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</si>
  <si>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fascinated by art, music, or literature.</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</si>
  <si>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dominant, acts as a leader.</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</si>
  <si>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sometimes rude to others.</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</si>
  <si>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Has difficulty getting started on tasks.</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</si>
  <si>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Tends to feel depressed, blue.</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</si>
  <si>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Has little interest in abstract ideas.</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</si>
  <si>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full of energy.</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</si>
  <si>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Assumes the best about people.</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</si>
  <si>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reliable, can always be counted on.</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</si>
  <si>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emotionally stable, not easily upset.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</si>
  <si>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original, comes up with new ideas.</t>
  </si>
  <si>
    <t>Attention Check
Is the person in the previous error situation video male or female? - Male:Female</t>
  </si>
  <si>
    <t>Anthropomorphism - Fake:Natural</t>
  </si>
  <si>
    <t>Anthropomorphism - Machinelike:Humanlike</t>
  </si>
  <si>
    <t>Anthropomorphism - Unconscious:Conscious</t>
  </si>
  <si>
    <t>Anthropomorphism - Artificial:Lifelike</t>
  </si>
  <si>
    <t>Anthropomorphism - Moving rigidly:Moving elegantly</t>
  </si>
  <si>
    <t>Likeability - Dislike:Like</t>
  </si>
  <si>
    <t>Likeability - Unfriendly:Friendly</t>
  </si>
  <si>
    <t>Likeability - Unkind:Kind</t>
  </si>
  <si>
    <t>Likeability - Unpleasant:Pleasant</t>
  </si>
  <si>
    <t>Likeability - Awful:Nice</t>
  </si>
  <si>
    <t>Perceived Intelligence - Incompetent:Competent</t>
  </si>
  <si>
    <t>Perceived Intelligence - Ignorant:Knowledgeable</t>
  </si>
  <si>
    <t>Perceived Intelligence - Irresponsible:Responsible</t>
  </si>
  <si>
    <t>Perceived Intelligence - Unintellegent:Intelligent</t>
  </si>
  <si>
    <t>Perceived Intelligence - Foolish:Sensible</t>
  </si>
  <si>
    <t>*******</t>
  </si>
  <si>
    <t>R_a2TntfOmMDB70bA</t>
  </si>
  <si>
    <t/>
  </si>
  <si>
    <t>test</t>
  </si>
  <si>
    <t>R_2uB83NJFzWTghfM</t>
  </si>
  <si>
    <t>R_eXUs0sXyPSXwWyO</t>
  </si>
  <si>
    <t>R_0cBENorlAs6EIho</t>
  </si>
  <si>
    <t>R_4Slil5wN8wTtXcG</t>
  </si>
  <si>
    <t>R_51g8dE24GeHM406</t>
  </si>
  <si>
    <t>R_3pA7TN0vhTfyQei</t>
  </si>
  <si>
    <t>R_0eWKgofZUMVlBNI</t>
  </si>
  <si>
    <t>R_82gnxiJrzy2FKD4</t>
  </si>
  <si>
    <t>R_8IYEVpyDaJpZ87I</t>
  </si>
  <si>
    <t>R_0HtjQAA7rnwDHWC</t>
  </si>
  <si>
    <t>R_0AnPPZKbtdGdTIG</t>
  </si>
  <si>
    <t>R_5BYo7alDZ2gPtUq</t>
  </si>
  <si>
    <t>R_ahKsbdxL0xzSzrg</t>
  </si>
  <si>
    <t>R_bOgEAn3KtOTCvlQ</t>
  </si>
  <si>
    <t>R_6hP9jU3KgCv0hDw</t>
  </si>
  <si>
    <t>R_b1rWNA1FePPjpTo</t>
  </si>
  <si>
    <t>R_cSZHbMWMv9dU754</t>
  </si>
  <si>
    <t>R_eksXaoJSRWDCz54</t>
  </si>
  <si>
    <t>R_6Mf4kt2dkd1tSxE</t>
  </si>
  <si>
    <t>R_6DSnvEQTgibTYbQ</t>
  </si>
  <si>
    <t>R_6u8c7qxRJDkb3G6</t>
  </si>
  <si>
    <t>R_3jY5e1arcaVkXAO</t>
  </si>
  <si>
    <t>R_e5MH3x7OhkAm1nw</t>
  </si>
  <si>
    <t>R_6WjNqJana0AGt2C</t>
  </si>
  <si>
    <t>R_064VcRsuIcVKicS</t>
  </si>
  <si>
    <t>R_2rGxRIJyQN29LaC</t>
  </si>
  <si>
    <t>R_cvZK0VtLd9v5emi</t>
  </si>
  <si>
    <t>R_6mtSDYlarPLgj7U</t>
  </si>
  <si>
    <t>R_2i2avBP7X9SzJwG</t>
  </si>
  <si>
    <t>R_6hgrSueMTIrHwVw</t>
  </si>
  <si>
    <t>R_243CF3iGj6oJS4u</t>
  </si>
  <si>
    <t>R_5do8WmULwg6yBro</t>
  </si>
  <si>
    <t>R_7PohJ2HIDnntzRY</t>
  </si>
  <si>
    <t>R_82L6ZTQ1AphZ4Pk</t>
  </si>
  <si>
    <t>R_0V30wFNaS4N07Zk</t>
  </si>
  <si>
    <t>R_9uw2R3asy0xeWRE</t>
  </si>
  <si>
    <t>R_0e0uQYRfRoRyMCi</t>
  </si>
  <si>
    <t>R_cBXOQAqRBC0vcnY</t>
  </si>
  <si>
    <t>R_3R84KNfM1wPzk5E</t>
  </si>
  <si>
    <t>R_1KMSvDmfY8HaW10</t>
  </si>
  <si>
    <t>R_bdvvRsV7Zm8DMsS</t>
  </si>
  <si>
    <t>R_bPdG3TwOIFKej5Q</t>
  </si>
  <si>
    <t>R_3Cw8anBcSmmkklw</t>
  </si>
  <si>
    <t>R_5yxDHTh51jPC4eO</t>
  </si>
  <si>
    <t>R_6mRnYTjEZWAbrzU</t>
  </si>
  <si>
    <t>R_2aioL7oRRrECDMq</t>
  </si>
  <si>
    <t>R_cvHV68J8YHwqm7I</t>
  </si>
  <si>
    <t>R_4Sp2R0fTpzL8g74</t>
  </si>
  <si>
    <t>R_9BUCQXkQboPkXEq</t>
  </si>
  <si>
    <t>R_6hPBAcAPEQ4q8qG</t>
  </si>
  <si>
    <t>R_2nTBNqMXph60nUq</t>
  </si>
  <si>
    <t>R_1zfQjAxBSXJkO1M</t>
  </si>
  <si>
    <t>R_1RL6KQv87vxwXps</t>
  </si>
  <si>
    <t>R_06eIvkwaphlbJlA</t>
  </si>
  <si>
    <t>R_aUYHdlF6hJFFQX4</t>
  </si>
  <si>
    <t>R_78MEXR1nQjkNQP4</t>
  </si>
  <si>
    <t>R_2u7oEUmc5RZNLP8</t>
  </si>
  <si>
    <t>R_bPZNPnzk9yAIy6G</t>
  </si>
  <si>
    <t>R_831fTFmp4Gnb7vg</t>
  </si>
  <si>
    <t>R_bgueFqnzxEyGIUS</t>
  </si>
  <si>
    <t>R_3Da04p231iPjqLA</t>
  </si>
  <si>
    <t>R_bEMlKW44s0D5vGm</t>
  </si>
  <si>
    <t>R_3ENiGyyKXLkoj1s</t>
  </si>
  <si>
    <t>R_7OguDo8wsJ1tHQW</t>
  </si>
  <si>
    <t>R_cZVJqtASiL0in6C</t>
  </si>
  <si>
    <t>R_a5HzAgfQCVb2V0y</t>
  </si>
  <si>
    <t>R_1N7XShlvuvcOkmi</t>
  </si>
  <si>
    <t>R_6GbDmmv0xBsyciG</t>
  </si>
  <si>
    <t>R_0VOGgeGyZeHJNuS</t>
  </si>
  <si>
    <t>R_bxDVZLR39j35kCq</t>
  </si>
  <si>
    <t>R_1UrYVyIfeVOPzRY</t>
  </si>
  <si>
    <t>R_55beetDPnflBxwW</t>
  </si>
  <si>
    <t>R_eh8mgi6x7IPYUp8</t>
  </si>
  <si>
    <t>R_06SDpZ0dkUtzgY6</t>
  </si>
  <si>
    <t>R_eDRXd8vUEbTVXMO</t>
  </si>
  <si>
    <t>R_6ytmbunqcBSljYq</t>
  </si>
  <si>
    <t>R_3mXJ3dUcyvouVJc</t>
  </si>
  <si>
    <t>R_bgw4tXIHiMxtAGy</t>
  </si>
  <si>
    <t>R_8iA4TvjCqbuEDzM</t>
  </si>
  <si>
    <t>R_b45HRxGy3CeC9G6</t>
  </si>
  <si>
    <t>R_5bXyChoFyPUIswm</t>
  </si>
  <si>
    <t>R_cT3w09QHNEjJdhI</t>
  </si>
  <si>
    <t>R_0q96NoMhYDazaE6</t>
  </si>
  <si>
    <t>R_034uwHEFmhxypYW</t>
  </si>
  <si>
    <t>R_1Ap72IMwrWPV2xo</t>
  </si>
  <si>
    <t>R_cYcTJq9eTDRsar4</t>
  </si>
  <si>
    <t>R_2mkoR1FM7LTQQPI</t>
  </si>
  <si>
    <t>R_4VL6yXFKyg6uCLs</t>
  </si>
  <si>
    <t>R_6PfFvmSRHO7yhTg</t>
  </si>
  <si>
    <t>R_0p93fhwYqrRrpgG</t>
  </si>
  <si>
    <t>R_3OfAJZVmRbBdqbI</t>
  </si>
  <si>
    <t>R_2gFcrPg40szGjm6</t>
  </si>
  <si>
    <t>R_77fMTVQ5QSUcgAK</t>
  </si>
  <si>
    <t>R_cYBBrV1oHTBVXE2</t>
  </si>
  <si>
    <t>R_72LiUUeX2DIGaOO</t>
  </si>
  <si>
    <t>R_aV5V2Q7S8ex7A9M</t>
  </si>
  <si>
    <t>R_9HvyxfTec0LB2Ga</t>
  </si>
  <si>
    <t>R_2rdZE1bL8dA3yaa</t>
  </si>
  <si>
    <t>R_3e2gfJOKvmGdMp0</t>
  </si>
  <si>
    <t>R_aeIqzoTF2i8AfzM</t>
  </si>
  <si>
    <t>R_4OBB3j7hLqGtmF8</t>
  </si>
  <si>
    <t>R_0GJOKYypAAIurZ4</t>
  </si>
  <si>
    <t>R_5pOo1C4sWBc4YPY</t>
  </si>
  <si>
    <t>R_bemjgZh2mZiVIJU</t>
  </si>
  <si>
    <t>R_6WmhHEOLeOXwUbc</t>
  </si>
  <si>
    <t>R_e3bJH412TtOb68m</t>
  </si>
  <si>
    <t>R_cOdu9Ga1oCe5zFk</t>
  </si>
  <si>
    <t>R_0U684oRQ6tGhSSy</t>
  </si>
  <si>
    <t>R_2rwi0MjbMYE7tSS</t>
  </si>
  <si>
    <t>R_cSasKZnCyDhy4Xc</t>
  </si>
  <si>
    <t>R_0AlkzkF8uLjbYj4</t>
  </si>
  <si>
    <t>R_3wntWIt9eej3qu2</t>
  </si>
  <si>
    <t>R_ePfIjvbzpicjXuK</t>
  </si>
  <si>
    <t>R_9vE5vxmgyaBw5qm</t>
  </si>
  <si>
    <t>R_brAmDDfafh6ymQC</t>
  </si>
  <si>
    <t>R_8erKH3PDFSWOze6</t>
  </si>
  <si>
    <t>R_bKHydUDh3K2zqp8</t>
  </si>
  <si>
    <t>R_das5DW9PYtgvwUe</t>
  </si>
  <si>
    <t>R_1M5nbtNTb7Sc1ro</t>
  </si>
  <si>
    <t>R_dmLaoqqziZs9DYa</t>
  </si>
  <si>
    <t>R_9EPzSn0yZ3zHXXo</t>
  </si>
  <si>
    <t>R_4UvXqbWyJ9y9qnk</t>
  </si>
  <si>
    <t>R_0v1EL9Maiev4GV0</t>
  </si>
  <si>
    <t>R_54I5GbKMfJYekWW</t>
  </si>
  <si>
    <t>R_bsB6RAMOxUa7GE6</t>
  </si>
  <si>
    <t>R_bEIeGs6jJGM24Hs</t>
  </si>
  <si>
    <t>R_eD9IMKnCBnGTuu2</t>
  </si>
  <si>
    <t>R_6VAFOLWykrJl5Sm</t>
  </si>
  <si>
    <t>R_25eURlvMuTxHTAq</t>
  </si>
  <si>
    <t>R_6sxRBWXn0J5xZoq</t>
  </si>
  <si>
    <t>R_0iCUKJR3ndBuhUO</t>
  </si>
  <si>
    <t>R_aXDU3mJXdjl7mlw</t>
  </si>
  <si>
    <t>R_0wg5y1ILfLlzpkO</t>
  </si>
  <si>
    <t>R_6QjIhz4BniAXXvM</t>
  </si>
  <si>
    <t>R_38ZuVvsnEROoSsC</t>
  </si>
  <si>
    <t>R_8kS16udbKgSheRw</t>
  </si>
  <si>
    <t>R_4YPtQdasGHCPOqa</t>
  </si>
  <si>
    <t>R_3pUNUC1apepOtgO</t>
  </si>
  <si>
    <t>R_etfgBlrhV37jTAW</t>
  </si>
  <si>
    <t>SNV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</si>
</sst>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I152"/>
  <sheetViews>
    <sheetView tabSelected="1" topLeftCell="EZ1" workbookViewId="0">
      <pane ySplit="2" topLeftCell="A78" activePane="bottomLeft" state="frozen"/>
      <selection pane="bottomLeft" activeCell="GI145" sqref="GI145"/>
    </sheetView>
  </sheetViews>
  <sheetFormatPr defaultRowHeight="15" x14ac:dyDescent="0.25"/>
  <cols>
    <col min="1" max="2" width="12.85546875" customWidth="1"/>
    <col min="3" max="3" width="15" customWidth="1"/>
    <col min="4" max="4" width="10.7109375" customWidth="1"/>
    <col min="5" max="5" width="9" customWidth="1"/>
    <col min="6" max="6" width="20.7109375" customWidth="1"/>
    <col min="7" max="7" width="8.7109375" customWidth="1"/>
    <col min="8" max="8" width="14.7109375" customWidth="1"/>
    <col min="9" max="9" width="23" customWidth="1"/>
    <col min="10" max="10" width="20" customWidth="1"/>
    <col min="11" max="11" width="20.140625" customWidth="1"/>
    <col min="12" max="12" width="15.28515625" customWidth="1"/>
    <col min="13" max="13" width="23.5703125" customWidth="1"/>
    <col min="14" max="14" width="17" customWidth="1"/>
    <col min="15" max="15" width="18.5703125" customWidth="1"/>
    <col min="16" max="16" width="19.85546875" customWidth="1"/>
    <col min="17" max="17" width="14.85546875" customWidth="1"/>
    <col min="18" max="19" width="255" customWidth="1"/>
    <col min="20" max="20" width="25.42578125" customWidth="1"/>
    <col min="21" max="21" width="31" customWidth="1"/>
    <col min="22" max="36" width="240.28515625" customWidth="1"/>
    <col min="37" max="37" width="75.5703125" customWidth="1"/>
    <col min="38" max="38" width="32.28515625" customWidth="1"/>
    <col min="39" max="39" width="41.85546875" customWidth="1"/>
    <col min="40" max="40" width="42" customWidth="1"/>
    <col min="41" max="41" width="35.28515625" customWidth="1"/>
    <col min="42" max="42" width="49.85546875" customWidth="1"/>
    <col min="43" max="43" width="22.5703125" customWidth="1"/>
    <col min="44" max="44" width="29.7109375" customWidth="1"/>
    <col min="45" max="45" width="23.28515625" customWidth="1"/>
    <col min="46" max="46" width="31" customWidth="1"/>
    <col min="47" max="47" width="21.85546875" customWidth="1"/>
    <col min="48" max="48" width="45.5703125" customWidth="1"/>
    <col min="49" max="49" width="45.42578125" customWidth="1"/>
    <col min="50" max="50" width="46.7109375" customWidth="1"/>
    <col min="51" max="51" width="45.28515625" customWidth="1"/>
    <col min="52" max="52" width="37.85546875" customWidth="1"/>
    <col min="53" max="53" width="75.5703125" customWidth="1"/>
    <col min="54" max="54" width="32.28515625" customWidth="1"/>
    <col min="55" max="55" width="41.85546875" customWidth="1"/>
    <col min="56" max="56" width="42" customWidth="1"/>
    <col min="57" max="57" width="35.28515625" customWidth="1"/>
    <col min="58" max="58" width="49.85546875" customWidth="1"/>
    <col min="59" max="59" width="22.5703125" customWidth="1"/>
    <col min="60" max="60" width="29.7109375" customWidth="1"/>
    <col min="61" max="61" width="23.28515625" customWidth="1"/>
    <col min="62" max="62" width="31" customWidth="1"/>
    <col min="63" max="63" width="21.85546875" customWidth="1"/>
    <col min="64" max="64" width="45.5703125" customWidth="1"/>
    <col min="65" max="65" width="45.42578125" customWidth="1"/>
    <col min="66" max="66" width="46.7109375" customWidth="1"/>
    <col min="67" max="67" width="45.28515625" customWidth="1"/>
    <col min="68" max="68" width="37.85546875" customWidth="1"/>
    <col min="69" max="69" width="75.5703125" customWidth="1"/>
    <col min="70" max="70" width="32.28515625" customWidth="1"/>
    <col min="71" max="71" width="41.85546875" customWidth="1"/>
    <col min="72" max="72" width="42" customWidth="1"/>
    <col min="73" max="73" width="35.28515625" customWidth="1"/>
    <col min="74" max="74" width="49.85546875" customWidth="1"/>
    <col min="75" max="75" width="22.5703125" customWidth="1"/>
    <col min="76" max="76" width="29.7109375" customWidth="1"/>
    <col min="77" max="77" width="23.28515625" customWidth="1"/>
    <col min="78" max="78" width="31" customWidth="1"/>
    <col min="79" max="79" width="21.85546875" customWidth="1"/>
    <col min="80" max="80" width="45.5703125" customWidth="1"/>
    <col min="81" max="81" width="45.42578125" customWidth="1"/>
    <col min="82" max="82" width="46.7109375" customWidth="1"/>
    <col min="83" max="83" width="45.28515625" customWidth="1"/>
    <col min="84" max="84" width="37.85546875" customWidth="1"/>
    <col min="85" max="85" width="75.5703125" customWidth="1"/>
    <col min="86" max="86" width="32.28515625" customWidth="1"/>
    <col min="87" max="87" width="41.85546875" customWidth="1"/>
    <col min="88" max="88" width="42" customWidth="1"/>
    <col min="89" max="89" width="35.28515625" customWidth="1"/>
    <col min="90" max="90" width="49.85546875" customWidth="1"/>
    <col min="91" max="91" width="22.5703125" customWidth="1"/>
    <col min="92" max="92" width="29.7109375" customWidth="1"/>
    <col min="93" max="93" width="23.28515625" customWidth="1"/>
    <col min="94" max="94" width="31" customWidth="1"/>
    <col min="95" max="95" width="21.85546875" customWidth="1"/>
    <col min="96" max="96" width="45.5703125" customWidth="1"/>
    <col min="97" max="97" width="45.42578125" customWidth="1"/>
    <col min="98" max="98" width="46.7109375" customWidth="1"/>
    <col min="99" max="99" width="45.28515625" customWidth="1"/>
    <col min="100" max="100" width="37.85546875" customWidth="1"/>
    <col min="101" max="101" width="75.5703125" customWidth="1"/>
    <col min="102" max="102" width="32.28515625" customWidth="1"/>
    <col min="103" max="103" width="41.85546875" customWidth="1"/>
    <col min="104" max="104" width="42" customWidth="1"/>
    <col min="105" max="105" width="35.28515625" customWidth="1"/>
    <col min="106" max="106" width="49.85546875" customWidth="1"/>
    <col min="107" max="107" width="22.5703125" customWidth="1"/>
    <col min="108" max="108" width="29.7109375" customWidth="1"/>
    <col min="109" max="109" width="23.28515625" customWidth="1"/>
    <col min="110" max="110" width="31" customWidth="1"/>
    <col min="111" max="111" width="21.85546875" customWidth="1"/>
    <col min="112" max="112" width="45.5703125" customWidth="1"/>
    <col min="113" max="113" width="45.42578125" customWidth="1"/>
    <col min="114" max="114" width="46.7109375" customWidth="1"/>
    <col min="115" max="115" width="45.28515625" customWidth="1"/>
    <col min="116" max="116" width="37.85546875" customWidth="1"/>
    <col min="117" max="117" width="75.5703125" customWidth="1"/>
    <col min="118" max="118" width="32.28515625" customWidth="1"/>
    <col min="119" max="119" width="41.85546875" customWidth="1"/>
    <col min="120" max="120" width="42" customWidth="1"/>
    <col min="121" max="121" width="35.28515625" customWidth="1"/>
    <col min="122" max="122" width="49.85546875" customWidth="1"/>
    <col min="123" max="123" width="22.5703125" customWidth="1"/>
    <col min="124" max="124" width="29.7109375" customWidth="1"/>
    <col min="125" max="125" width="23.28515625" customWidth="1"/>
    <col min="126" max="126" width="31" customWidth="1"/>
    <col min="127" max="127" width="21.85546875" customWidth="1"/>
    <col min="128" max="128" width="45.5703125" customWidth="1"/>
    <col min="129" max="129" width="45.42578125" customWidth="1"/>
    <col min="130" max="130" width="46.7109375" customWidth="1"/>
    <col min="131" max="131" width="45.28515625" customWidth="1"/>
    <col min="132" max="132" width="37.85546875" customWidth="1"/>
    <col min="133" max="133" width="75.5703125" customWidth="1"/>
    <col min="134" max="134" width="32.28515625" customWidth="1"/>
    <col min="135" max="135" width="41.85546875" customWidth="1"/>
    <col min="136" max="136" width="42" customWidth="1"/>
    <col min="137" max="137" width="35.28515625" customWidth="1"/>
    <col min="138" max="138" width="49.85546875" customWidth="1"/>
    <col min="139" max="139" width="22.5703125" customWidth="1"/>
    <col min="140" max="140" width="29.7109375" customWidth="1"/>
    <col min="141" max="141" width="23.28515625" customWidth="1"/>
    <col min="142" max="142" width="31" customWidth="1"/>
    <col min="143" max="143" width="21.85546875" customWidth="1"/>
    <col min="144" max="144" width="45.5703125" customWidth="1"/>
    <col min="145" max="145" width="45.42578125" customWidth="1"/>
    <col min="146" max="146" width="46.7109375" customWidth="1"/>
    <col min="147" max="147" width="45.28515625" customWidth="1"/>
    <col min="148" max="148" width="37.85546875" customWidth="1"/>
    <col min="149" max="150" width="6" customWidth="1"/>
    <col min="151" max="152" width="4.5703125" customWidth="1"/>
    <col min="153" max="154" width="4.42578125" customWidth="1"/>
    <col min="155" max="160" width="3.42578125" customWidth="1"/>
  </cols>
  <sheetData>
    <row r="1" spans="1:190"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G1" s="3" t="s">
        <v>352</v>
      </c>
    </row>
    <row r="2" spans="1:190" x14ac:dyDescent="0.25">
      <c r="A2" s="3" t="s">
        <v>160</v>
      </c>
      <c r="B2" s="3" t="s">
        <v>161</v>
      </c>
      <c r="C2" s="3" t="s">
        <v>162</v>
      </c>
      <c r="D2" s="3" t="s">
        <v>163</v>
      </c>
      <c r="E2" s="3" t="s">
        <v>4</v>
      </c>
      <c r="F2" s="3" t="s">
        <v>5</v>
      </c>
      <c r="G2" s="3" t="s">
        <v>6</v>
      </c>
      <c r="H2" s="3" t="s">
        <v>164</v>
      </c>
      <c r="I2" s="3" t="s">
        <v>165</v>
      </c>
      <c r="J2" s="3" t="s">
        <v>166</v>
      </c>
      <c r="K2" s="3" t="s">
        <v>167</v>
      </c>
      <c r="L2" s="3" t="s">
        <v>168</v>
      </c>
      <c r="M2" s="3" t="s">
        <v>169</v>
      </c>
      <c r="N2" s="3" t="s">
        <v>170</v>
      </c>
      <c r="O2" s="3" t="s">
        <v>171</v>
      </c>
      <c r="P2" s="3" t="s">
        <v>172</v>
      </c>
      <c r="Q2" s="3" t="s">
        <v>173</v>
      </c>
      <c r="R2" s="3" t="s">
        <v>174</v>
      </c>
      <c r="S2" s="3" t="s">
        <v>175</v>
      </c>
      <c r="T2" s="3" t="s">
        <v>176</v>
      </c>
      <c r="U2" s="3" t="s">
        <v>177</v>
      </c>
      <c r="V2" s="3" t="s">
        <v>178</v>
      </c>
      <c r="W2" s="3" t="s">
        <v>179</v>
      </c>
      <c r="X2" s="3" t="s">
        <v>180</v>
      </c>
      <c r="Y2" s="3" t="s">
        <v>181</v>
      </c>
      <c r="Z2" s="3" t="s">
        <v>182</v>
      </c>
      <c r="AA2" s="3" t="s">
        <v>183</v>
      </c>
      <c r="AB2" s="3" t="s">
        <v>184</v>
      </c>
      <c r="AC2" s="3" t="s">
        <v>185</v>
      </c>
      <c r="AD2" s="3" t="s">
        <v>186</v>
      </c>
      <c r="AE2" s="3" t="s">
        <v>187</v>
      </c>
      <c r="AF2" s="3" t="s">
        <v>188</v>
      </c>
      <c r="AG2" s="3" t="s">
        <v>189</v>
      </c>
      <c r="AH2" s="3" t="s">
        <v>190</v>
      </c>
      <c r="AI2" s="3" t="s">
        <v>191</v>
      </c>
      <c r="AJ2" s="3" t="s">
        <v>192</v>
      </c>
      <c r="AK2" s="3" t="s">
        <v>193</v>
      </c>
      <c r="AL2" s="3" t="s">
        <v>194</v>
      </c>
      <c r="AM2" s="3" t="s">
        <v>195</v>
      </c>
      <c r="AN2" s="3" t="s">
        <v>196</v>
      </c>
      <c r="AO2" s="3" t="s">
        <v>197</v>
      </c>
      <c r="AP2" s="3" t="s">
        <v>198</v>
      </c>
      <c r="AQ2" s="3" t="s">
        <v>199</v>
      </c>
      <c r="AR2" s="3" t="s">
        <v>200</v>
      </c>
      <c r="AS2" s="3" t="s">
        <v>201</v>
      </c>
      <c r="AT2" s="3" t="s">
        <v>202</v>
      </c>
      <c r="AU2" s="3" t="s">
        <v>203</v>
      </c>
      <c r="AV2" s="3" t="s">
        <v>204</v>
      </c>
      <c r="AW2" s="3" t="s">
        <v>205</v>
      </c>
      <c r="AX2" s="3" t="s">
        <v>206</v>
      </c>
      <c r="AY2" s="3" t="s">
        <v>207</v>
      </c>
      <c r="AZ2" s="3" t="s">
        <v>208</v>
      </c>
      <c r="BA2" s="3" t="s">
        <v>193</v>
      </c>
      <c r="BB2" s="3" t="s">
        <v>194</v>
      </c>
      <c r="BC2" s="3" t="s">
        <v>195</v>
      </c>
      <c r="BD2" s="3" t="s">
        <v>196</v>
      </c>
      <c r="BE2" s="3" t="s">
        <v>197</v>
      </c>
      <c r="BF2" s="3" t="s">
        <v>198</v>
      </c>
      <c r="BG2" s="3" t="s">
        <v>199</v>
      </c>
      <c r="BH2" s="3" t="s">
        <v>200</v>
      </c>
      <c r="BI2" s="3" t="s">
        <v>201</v>
      </c>
      <c r="BJ2" s="3" t="s">
        <v>202</v>
      </c>
      <c r="BK2" s="3" t="s">
        <v>203</v>
      </c>
      <c r="BL2" s="3" t="s">
        <v>204</v>
      </c>
      <c r="BM2" s="3" t="s">
        <v>205</v>
      </c>
      <c r="BN2" s="3" t="s">
        <v>206</v>
      </c>
      <c r="BO2" s="3" t="s">
        <v>207</v>
      </c>
      <c r="BP2" s="3" t="s">
        <v>208</v>
      </c>
      <c r="BQ2" s="3" t="s">
        <v>193</v>
      </c>
      <c r="BR2" s="3" t="s">
        <v>194</v>
      </c>
      <c r="BS2" s="3" t="s">
        <v>195</v>
      </c>
      <c r="BT2" s="3" t="s">
        <v>196</v>
      </c>
      <c r="BU2" s="3" t="s">
        <v>197</v>
      </c>
      <c r="BV2" s="3" t="s">
        <v>198</v>
      </c>
      <c r="BW2" s="3" t="s">
        <v>199</v>
      </c>
      <c r="BX2" s="3" t="s">
        <v>200</v>
      </c>
      <c r="BY2" s="3" t="s">
        <v>201</v>
      </c>
      <c r="BZ2" s="3" t="s">
        <v>202</v>
      </c>
      <c r="CA2" s="3" t="s">
        <v>203</v>
      </c>
      <c r="CB2" s="3" t="s">
        <v>204</v>
      </c>
      <c r="CC2" s="3" t="s">
        <v>205</v>
      </c>
      <c r="CD2" s="3" t="s">
        <v>206</v>
      </c>
      <c r="CE2" s="3" t="s">
        <v>207</v>
      </c>
      <c r="CF2" s="3" t="s">
        <v>208</v>
      </c>
      <c r="CG2" s="3" t="s">
        <v>193</v>
      </c>
      <c r="CH2" s="3" t="s">
        <v>194</v>
      </c>
      <c r="CI2" s="3" t="s">
        <v>195</v>
      </c>
      <c r="CJ2" s="3" t="s">
        <v>196</v>
      </c>
      <c r="CK2" s="3" t="s">
        <v>197</v>
      </c>
      <c r="CL2" s="3" t="s">
        <v>198</v>
      </c>
      <c r="CM2" s="3" t="s">
        <v>199</v>
      </c>
      <c r="CN2" s="3" t="s">
        <v>200</v>
      </c>
      <c r="CO2" s="3" t="s">
        <v>201</v>
      </c>
      <c r="CP2" s="3" t="s">
        <v>202</v>
      </c>
      <c r="CQ2" s="3" t="s">
        <v>203</v>
      </c>
      <c r="CR2" s="3" t="s">
        <v>204</v>
      </c>
      <c r="CS2" s="3" t="s">
        <v>205</v>
      </c>
      <c r="CT2" s="3" t="s">
        <v>206</v>
      </c>
      <c r="CU2" s="3" t="s">
        <v>207</v>
      </c>
      <c r="CV2" s="3" t="s">
        <v>208</v>
      </c>
      <c r="CW2" s="3" t="s">
        <v>193</v>
      </c>
      <c r="CX2" s="3" t="s">
        <v>194</v>
      </c>
      <c r="CY2" s="3" t="s">
        <v>195</v>
      </c>
      <c r="CZ2" s="3" t="s">
        <v>196</v>
      </c>
      <c r="DA2" s="3" t="s">
        <v>197</v>
      </c>
      <c r="DB2" s="3" t="s">
        <v>198</v>
      </c>
      <c r="DC2" s="3" t="s">
        <v>199</v>
      </c>
      <c r="DD2" s="3" t="s">
        <v>200</v>
      </c>
      <c r="DE2" s="3" t="s">
        <v>201</v>
      </c>
      <c r="DF2" s="3" t="s">
        <v>202</v>
      </c>
      <c r="DG2" s="3" t="s">
        <v>203</v>
      </c>
      <c r="DH2" s="3" t="s">
        <v>204</v>
      </c>
      <c r="DI2" s="3" t="s">
        <v>205</v>
      </c>
      <c r="DJ2" s="3" t="s">
        <v>206</v>
      </c>
      <c r="DK2" s="3" t="s">
        <v>207</v>
      </c>
      <c r="DL2" s="3" t="s">
        <v>208</v>
      </c>
      <c r="DM2" s="3" t="s">
        <v>193</v>
      </c>
      <c r="DN2" s="3" t="s">
        <v>194</v>
      </c>
      <c r="DO2" s="3" t="s">
        <v>195</v>
      </c>
      <c r="DP2" s="3" t="s">
        <v>196</v>
      </c>
      <c r="DQ2" s="3" t="s">
        <v>197</v>
      </c>
      <c r="DR2" s="3" t="s">
        <v>198</v>
      </c>
      <c r="DS2" s="3" t="s">
        <v>199</v>
      </c>
      <c r="DT2" s="3" t="s">
        <v>200</v>
      </c>
      <c r="DU2" s="3" t="s">
        <v>201</v>
      </c>
      <c r="DV2" s="3" t="s">
        <v>202</v>
      </c>
      <c r="DW2" s="3" t="s">
        <v>203</v>
      </c>
      <c r="DX2" s="3" t="s">
        <v>204</v>
      </c>
      <c r="DY2" s="3" t="s">
        <v>205</v>
      </c>
      <c r="DZ2" s="3" t="s">
        <v>206</v>
      </c>
      <c r="EA2" s="3" t="s">
        <v>207</v>
      </c>
      <c r="EB2" s="3" t="s">
        <v>208</v>
      </c>
      <c r="EC2" s="3" t="s">
        <v>193</v>
      </c>
      <c r="ED2" s="3" t="s">
        <v>194</v>
      </c>
      <c r="EE2" s="3" t="s">
        <v>195</v>
      </c>
      <c r="EF2" s="3" t="s">
        <v>196</v>
      </c>
      <c r="EG2" s="3" t="s">
        <v>197</v>
      </c>
      <c r="EH2" s="3" t="s">
        <v>198</v>
      </c>
      <c r="EI2" s="3" t="s">
        <v>199</v>
      </c>
      <c r="EJ2" s="3" t="s">
        <v>200</v>
      </c>
      <c r="EK2" s="3" t="s">
        <v>201</v>
      </c>
      <c r="EL2" s="3" t="s">
        <v>202</v>
      </c>
      <c r="EM2" s="3" t="s">
        <v>203</v>
      </c>
      <c r="EN2" s="3" t="s">
        <v>204</v>
      </c>
      <c r="EO2" s="3" t="s">
        <v>205</v>
      </c>
      <c r="EP2" s="3" t="s">
        <v>206</v>
      </c>
      <c r="EQ2" s="3" t="s">
        <v>207</v>
      </c>
      <c r="ER2" s="3" t="s">
        <v>208</v>
      </c>
      <c r="ES2" s="3" t="s">
        <v>148</v>
      </c>
      <c r="ET2" s="3" t="s">
        <v>149</v>
      </c>
      <c r="EU2" s="3" t="s">
        <v>150</v>
      </c>
      <c r="EV2" s="3" t="s">
        <v>151</v>
      </c>
      <c r="EW2" s="3" t="s">
        <v>152</v>
      </c>
      <c r="EX2" s="3" t="s">
        <v>153</v>
      </c>
      <c r="EY2" s="3" t="s">
        <v>154</v>
      </c>
      <c r="EZ2" s="3" t="s">
        <v>155</v>
      </c>
      <c r="FA2" s="3" t="s">
        <v>156</v>
      </c>
      <c r="FB2" s="3" t="s">
        <v>157</v>
      </c>
      <c r="FC2" s="3" t="s">
        <v>158</v>
      </c>
      <c r="FD2" s="3" t="s">
        <v>159</v>
      </c>
      <c r="FF2">
        <v>11</v>
      </c>
      <c r="FG2">
        <v>12</v>
      </c>
      <c r="FH2">
        <v>13</v>
      </c>
      <c r="FI2">
        <v>14</v>
      </c>
      <c r="FJ2">
        <v>15</v>
      </c>
      <c r="FK2">
        <v>16</v>
      </c>
      <c r="FL2">
        <v>17</v>
      </c>
      <c r="FM2">
        <v>21</v>
      </c>
      <c r="FN2">
        <v>22</v>
      </c>
      <c r="FO2">
        <v>23</v>
      </c>
      <c r="FP2">
        <v>24</v>
      </c>
      <c r="FQ2">
        <v>25</v>
      </c>
      <c r="FR2">
        <v>26</v>
      </c>
      <c r="FS2">
        <v>27</v>
      </c>
      <c r="FT2">
        <v>31</v>
      </c>
      <c r="FU2">
        <v>32</v>
      </c>
      <c r="FV2">
        <v>33</v>
      </c>
      <c r="FW2">
        <v>34</v>
      </c>
      <c r="FX2">
        <v>35</v>
      </c>
      <c r="FY2">
        <v>36</v>
      </c>
      <c r="FZ2">
        <v>37</v>
      </c>
      <c r="GA2">
        <v>41</v>
      </c>
      <c r="GB2">
        <v>42</v>
      </c>
      <c r="GC2">
        <v>43</v>
      </c>
      <c r="GD2">
        <v>44</v>
      </c>
      <c r="GE2">
        <v>45</v>
      </c>
      <c r="GF2">
        <v>46</v>
      </c>
      <c r="GG2">
        <v>47</v>
      </c>
    </row>
    <row r="3" spans="1:190" x14ac:dyDescent="0.25">
      <c r="A3" s="1">
        <v>44340.0547337963</v>
      </c>
      <c r="B3" s="1">
        <v>44340.054745370369</v>
      </c>
      <c r="C3">
        <v>2</v>
      </c>
      <c r="D3" s="2" t="s">
        <v>209</v>
      </c>
      <c r="E3">
        <v>100</v>
      </c>
      <c r="F3">
        <v>1</v>
      </c>
      <c r="G3">
        <v>1</v>
      </c>
      <c r="H3" s="1">
        <v>44340.054747789349</v>
      </c>
      <c r="I3" s="2" t="s">
        <v>210</v>
      </c>
      <c r="J3" s="2" t="s">
        <v>209</v>
      </c>
      <c r="K3" s="2" t="s">
        <v>209</v>
      </c>
      <c r="L3" s="2" t="s">
        <v>209</v>
      </c>
      <c r="M3" s="2" t="s">
        <v>209</v>
      </c>
      <c r="N3" s="2" t="s">
        <v>211</v>
      </c>
      <c r="O3" s="2" t="s">
        <v>211</v>
      </c>
      <c r="P3" s="2" t="s">
        <v>212</v>
      </c>
      <c r="Q3" s="2" t="s">
        <v>211</v>
      </c>
      <c r="R3">
        <v>1</v>
      </c>
      <c r="S3">
        <v>2</v>
      </c>
      <c r="T3">
        <v>1</v>
      </c>
      <c r="U3">
        <v>5</v>
      </c>
      <c r="V3">
        <v>1</v>
      </c>
      <c r="W3">
        <v>3</v>
      </c>
      <c r="X3">
        <v>1</v>
      </c>
      <c r="Y3">
        <v>3</v>
      </c>
      <c r="Z3">
        <v>3</v>
      </c>
      <c r="AA3">
        <v>3</v>
      </c>
      <c r="AB3">
        <v>5</v>
      </c>
      <c r="AC3">
        <v>3</v>
      </c>
      <c r="AD3">
        <v>4</v>
      </c>
      <c r="AE3">
        <v>1</v>
      </c>
      <c r="AF3">
        <v>4</v>
      </c>
      <c r="AG3">
        <v>4</v>
      </c>
      <c r="AH3">
        <v>2</v>
      </c>
      <c r="AI3">
        <v>4</v>
      </c>
      <c r="AJ3">
        <v>4</v>
      </c>
      <c r="AK3" s="2" t="s">
        <v>211</v>
      </c>
      <c r="AL3" s="2" t="s">
        <v>211</v>
      </c>
      <c r="AM3" s="2" t="s">
        <v>211</v>
      </c>
      <c r="AN3" s="2" t="s">
        <v>211</v>
      </c>
      <c r="AO3" s="2" t="s">
        <v>211</v>
      </c>
      <c r="AP3" s="2" t="s">
        <v>211</v>
      </c>
      <c r="AQ3" s="2" t="s">
        <v>211</v>
      </c>
      <c r="AR3" s="2" t="s">
        <v>211</v>
      </c>
      <c r="AS3" s="2" t="s">
        <v>211</v>
      </c>
      <c r="AT3" s="2" t="s">
        <v>211</v>
      </c>
      <c r="AU3" s="2" t="s">
        <v>211</v>
      </c>
      <c r="AV3" s="2" t="s">
        <v>211</v>
      </c>
      <c r="AW3" s="2" t="s">
        <v>211</v>
      </c>
      <c r="AX3" s="2" t="s">
        <v>211</v>
      </c>
      <c r="AY3" s="2" t="s">
        <v>211</v>
      </c>
      <c r="AZ3" s="2" t="s">
        <v>211</v>
      </c>
      <c r="BA3">
        <v>3</v>
      </c>
      <c r="BB3">
        <v>3</v>
      </c>
      <c r="BC3">
        <v>4</v>
      </c>
      <c r="BD3">
        <v>3</v>
      </c>
      <c r="BE3">
        <v>3</v>
      </c>
      <c r="BF3">
        <v>2</v>
      </c>
      <c r="BG3">
        <v>1</v>
      </c>
      <c r="BH3">
        <v>4</v>
      </c>
      <c r="BI3">
        <v>1</v>
      </c>
      <c r="BJ3">
        <v>3</v>
      </c>
      <c r="BK3">
        <v>2</v>
      </c>
      <c r="BL3">
        <v>4</v>
      </c>
      <c r="BM3">
        <v>4</v>
      </c>
      <c r="BN3">
        <v>4</v>
      </c>
      <c r="BO3">
        <v>4</v>
      </c>
      <c r="BP3">
        <v>2</v>
      </c>
      <c r="BQ3">
        <v>3</v>
      </c>
      <c r="BR3">
        <v>2</v>
      </c>
      <c r="BS3">
        <v>3</v>
      </c>
      <c r="BT3">
        <v>2</v>
      </c>
      <c r="BU3">
        <v>5</v>
      </c>
      <c r="BV3">
        <v>2</v>
      </c>
      <c r="BW3">
        <v>3</v>
      </c>
      <c r="BX3">
        <v>1</v>
      </c>
      <c r="BY3">
        <v>1</v>
      </c>
      <c r="BZ3">
        <v>2</v>
      </c>
      <c r="CA3">
        <v>2</v>
      </c>
      <c r="CB3">
        <v>1</v>
      </c>
      <c r="CC3">
        <v>2</v>
      </c>
      <c r="CD3">
        <v>1</v>
      </c>
      <c r="CE3">
        <v>1</v>
      </c>
      <c r="CF3">
        <v>5</v>
      </c>
      <c r="CG3">
        <v>2</v>
      </c>
      <c r="CH3">
        <v>1</v>
      </c>
      <c r="CI3">
        <v>3</v>
      </c>
      <c r="CJ3">
        <v>3</v>
      </c>
      <c r="CK3">
        <v>1</v>
      </c>
      <c r="CL3">
        <v>2</v>
      </c>
      <c r="CM3">
        <v>4</v>
      </c>
      <c r="CN3">
        <v>5</v>
      </c>
      <c r="CO3">
        <v>3</v>
      </c>
      <c r="CP3">
        <v>2</v>
      </c>
      <c r="CQ3">
        <v>3</v>
      </c>
      <c r="CR3">
        <v>5</v>
      </c>
      <c r="CS3">
        <v>1</v>
      </c>
      <c r="CT3">
        <v>5</v>
      </c>
      <c r="CU3">
        <v>1</v>
      </c>
      <c r="CV3">
        <v>2</v>
      </c>
      <c r="CW3">
        <v>1</v>
      </c>
      <c r="CX3">
        <v>2</v>
      </c>
      <c r="CY3">
        <v>2</v>
      </c>
      <c r="CZ3">
        <v>3</v>
      </c>
      <c r="DA3">
        <v>4</v>
      </c>
      <c r="DB3">
        <v>1</v>
      </c>
      <c r="DC3">
        <v>4</v>
      </c>
      <c r="DD3">
        <v>2</v>
      </c>
      <c r="DE3">
        <v>1</v>
      </c>
      <c r="DF3">
        <v>4</v>
      </c>
      <c r="DG3">
        <v>5</v>
      </c>
      <c r="DH3">
        <v>3</v>
      </c>
      <c r="DI3">
        <v>5</v>
      </c>
      <c r="DJ3">
        <v>5</v>
      </c>
      <c r="DK3">
        <v>5</v>
      </c>
      <c r="DL3">
        <v>5</v>
      </c>
      <c r="DM3">
        <v>1</v>
      </c>
      <c r="DN3">
        <v>5</v>
      </c>
      <c r="DO3">
        <v>3</v>
      </c>
      <c r="DP3">
        <v>2</v>
      </c>
      <c r="DQ3">
        <v>2</v>
      </c>
      <c r="DR3">
        <v>3</v>
      </c>
      <c r="DS3">
        <v>2</v>
      </c>
      <c r="DT3">
        <v>5</v>
      </c>
      <c r="DU3">
        <v>4</v>
      </c>
      <c r="DV3">
        <v>1</v>
      </c>
      <c r="DW3">
        <v>5</v>
      </c>
      <c r="DX3">
        <v>1</v>
      </c>
      <c r="DY3">
        <v>4</v>
      </c>
      <c r="DZ3">
        <v>1</v>
      </c>
      <c r="EA3">
        <v>1</v>
      </c>
      <c r="EB3">
        <v>3</v>
      </c>
      <c r="EC3">
        <v>1</v>
      </c>
      <c r="ED3">
        <v>5</v>
      </c>
      <c r="EE3">
        <v>5</v>
      </c>
      <c r="EF3">
        <v>5</v>
      </c>
      <c r="EG3">
        <v>2</v>
      </c>
      <c r="EH3">
        <v>3</v>
      </c>
      <c r="EI3">
        <v>5</v>
      </c>
      <c r="EJ3">
        <v>3</v>
      </c>
      <c r="EK3">
        <v>2</v>
      </c>
      <c r="EL3">
        <v>5</v>
      </c>
      <c r="EM3">
        <v>4</v>
      </c>
      <c r="EN3">
        <v>5</v>
      </c>
      <c r="EO3">
        <v>3</v>
      </c>
      <c r="EP3">
        <v>1</v>
      </c>
      <c r="EQ3">
        <v>2</v>
      </c>
      <c r="ER3">
        <v>4</v>
      </c>
      <c r="ES3" s="4">
        <v>2</v>
      </c>
      <c r="ET3" s="4">
        <v>3</v>
      </c>
      <c r="EU3" s="4">
        <v>2</v>
      </c>
      <c r="EV3" s="4">
        <v>3</v>
      </c>
      <c r="EW3" s="4">
        <v>4</v>
      </c>
      <c r="EX3" s="4">
        <v>2</v>
      </c>
      <c r="EY3" s="4">
        <v>2</v>
      </c>
      <c r="EZ3" s="4">
        <v>3</v>
      </c>
      <c r="FA3" s="4">
        <v>4</v>
      </c>
      <c r="FB3" s="4">
        <v>5</v>
      </c>
      <c r="FC3" s="4">
        <v>6</v>
      </c>
      <c r="FD3" s="4">
        <v>7</v>
      </c>
      <c r="FF3">
        <f>IF(OR(AND($ES3=1,$EY3=1),AND($ET3=1,$EZ3=1)),1,0)</f>
        <v>0</v>
      </c>
      <c r="FG3">
        <f>IF(OR(AND($ES3=1,$EY3=2),AND($ET3=1,$EZ3=2)),1,0)</f>
        <v>0</v>
      </c>
      <c r="FH3">
        <f>IF(OR(AND($ES3=1,$EY3=3),AND($ET3=1,$EZ3=3)),1,0)</f>
        <v>0</v>
      </c>
      <c r="FI3">
        <f>IF(OR(AND($ES3=1,$EY3=4),AND($ET3=1,$EZ3=4)),1,0)</f>
        <v>0</v>
      </c>
      <c r="FJ3">
        <f>IF(OR(AND($ES3=1,$EY3=5),AND($ET3=1,$EZ3=5)),1,0)</f>
        <v>0</v>
      </c>
      <c r="FK3">
        <f>IF(OR(AND($ES3=1,$EY3=6),AND($ET3=1,$EZ3=6)),1,0)</f>
        <v>0</v>
      </c>
      <c r="FL3">
        <f>IF(OR(AND($ES3=1,$EY3=7),AND($ET3=1,$EZ3=7)),1,0)</f>
        <v>0</v>
      </c>
      <c r="FM3">
        <f>IF(OR(AND($ES3=2,$EY3=1),AND($ET3=2,$EZ3=1)),1,0)</f>
        <v>0</v>
      </c>
      <c r="FN3">
        <f>IF(OR(AND($ES3=2,$EY3=2),AND($ET3=2,$EZ3=2)),1,0)</f>
        <v>1</v>
      </c>
      <c r="FO3">
        <f>IF(OR(AND($ES3=2,$EY3=3),AND($ET3=2,$EZ3=3)),1,0)</f>
        <v>0</v>
      </c>
      <c r="FP3">
        <f>IF(OR(AND($ES3=2,$EY3=4),AND($ET3=2,$EZ3=4)),1,0)</f>
        <v>0</v>
      </c>
      <c r="FQ3">
        <f>IF(OR(AND($ES3=2,$EY3=5),AND($ET3=2,$EZ3=5)),1,0)</f>
        <v>0</v>
      </c>
      <c r="FR3">
        <f>IF(OR(AND($ES3=2,$EY3=6),AND($ET3=2,$EZ3=6)),1,0)</f>
        <v>0</v>
      </c>
      <c r="FS3">
        <f>IF(OR(AND($ES3=2,$EY3=7),AND($ET3=2,$EZ3=7)),1,0)</f>
        <v>0</v>
      </c>
      <c r="FT3">
        <f>IF(OR(AND($ES3=3,$EY3=1),AND($ET3=3,$EZ3=1)),1,0)</f>
        <v>0</v>
      </c>
      <c r="FU3">
        <f>IF(OR(AND($ES3=3,$EY3=2),AND($ET3=3,$EZ3=2)),1,0)</f>
        <v>0</v>
      </c>
      <c r="FV3">
        <f>IF(OR(AND($ES3=3,$EY3=3),AND($ET3=3,$EZ3=3)),1,0)</f>
        <v>1</v>
      </c>
      <c r="FW3">
        <f>IF(OR(AND($ES3=3,$EY3=4),AND($ET3=3,$EZ3=4)),1,0)</f>
        <v>0</v>
      </c>
      <c r="FX3">
        <f>IF(OR(AND($ES3=3,$EY3=5),AND($ET3=3,$EZ3=5)),1,0)</f>
        <v>0</v>
      </c>
      <c r="FY3">
        <f>IF(OR(AND($ES3=3,$EY3=6),AND($ET3=3,$EZ3=6)),1,0)</f>
        <v>0</v>
      </c>
      <c r="FZ3">
        <f>IF(OR(AND($ES3=3,$EY3=7),AND($ET3=3,$EZ3=7)),1,0)</f>
        <v>0</v>
      </c>
      <c r="GA3">
        <f>IF(OR(AND($ES3=4,$EY3=1),AND($ET3=4,$EZ3=1)),1,0)</f>
        <v>0</v>
      </c>
      <c r="GB3">
        <f>IF(OR(AND($ES3=4,$EY3=2),AND($ET3=4,$EZ3=2)),1,0)</f>
        <v>0</v>
      </c>
      <c r="GC3">
        <f>IF(OR(AND($ES3=4,$EY3=3),AND($ET3=4,$EZ3=3)),1,0)</f>
        <v>0</v>
      </c>
      <c r="GD3">
        <f>IF(OR(AND($ES3=4,$EY3=4),AND($ET3=4,$EZ3=4)),1,0)</f>
        <v>0</v>
      </c>
      <c r="GE3">
        <f>IF(OR(AND($ES3=4,$EY3=5),AND($ET3=4,$EZ3=5)),1,0)</f>
        <v>0</v>
      </c>
      <c r="GF3">
        <f>IF(OR(AND($ES3=1,$EY3=6),AND($ET3=1,$EZ3=6)),1,0)</f>
        <v>0</v>
      </c>
      <c r="GG3">
        <f>IF(OR(AND($ES3=4,$EY3=7),AND($ET3=4,$EZ3=7)),1,0)</f>
        <v>0</v>
      </c>
    </row>
    <row r="4" spans="1:190" x14ac:dyDescent="0.25">
      <c r="A4" s="1">
        <v>44340.054745370369</v>
      </c>
      <c r="B4" s="1">
        <v>44340.054745370369</v>
      </c>
      <c r="C4">
        <v>2</v>
      </c>
      <c r="D4" s="2" t="s">
        <v>209</v>
      </c>
      <c r="E4">
        <v>100</v>
      </c>
      <c r="F4">
        <v>0</v>
      </c>
      <c r="G4">
        <v>1</v>
      </c>
      <c r="H4" s="1">
        <v>44340.054752025462</v>
      </c>
      <c r="I4" s="2" t="s">
        <v>213</v>
      </c>
      <c r="J4" s="2" t="s">
        <v>209</v>
      </c>
      <c r="K4" s="2" t="s">
        <v>209</v>
      </c>
      <c r="L4" s="2" t="s">
        <v>209</v>
      </c>
      <c r="M4" s="2" t="s">
        <v>209</v>
      </c>
      <c r="N4" s="2" t="s">
        <v>211</v>
      </c>
      <c r="O4" s="2" t="s">
        <v>211</v>
      </c>
      <c r="P4" s="2" t="s">
        <v>212</v>
      </c>
      <c r="Q4" s="2" t="s">
        <v>211</v>
      </c>
      <c r="R4">
        <v>1</v>
      </c>
      <c r="S4">
        <v>1</v>
      </c>
      <c r="T4">
        <v>3</v>
      </c>
      <c r="U4">
        <v>4</v>
      </c>
      <c r="V4">
        <v>5</v>
      </c>
      <c r="W4">
        <v>1</v>
      </c>
      <c r="X4">
        <v>1</v>
      </c>
      <c r="Y4">
        <v>3</v>
      </c>
      <c r="Z4">
        <v>1</v>
      </c>
      <c r="AA4">
        <v>2</v>
      </c>
      <c r="AB4">
        <v>5</v>
      </c>
      <c r="AC4">
        <v>2</v>
      </c>
      <c r="AD4">
        <v>2</v>
      </c>
      <c r="AE4">
        <v>1</v>
      </c>
      <c r="AF4">
        <v>5</v>
      </c>
      <c r="AG4">
        <v>2</v>
      </c>
      <c r="AH4">
        <v>3</v>
      </c>
      <c r="AI4">
        <v>5</v>
      </c>
      <c r="AJ4">
        <v>5</v>
      </c>
      <c r="AK4">
        <v>3</v>
      </c>
      <c r="AL4">
        <v>1</v>
      </c>
      <c r="AM4">
        <v>4</v>
      </c>
      <c r="AN4">
        <v>2</v>
      </c>
      <c r="AO4">
        <v>2</v>
      </c>
      <c r="AP4">
        <v>4</v>
      </c>
      <c r="AQ4">
        <v>1</v>
      </c>
      <c r="AR4">
        <v>2</v>
      </c>
      <c r="AS4">
        <v>5</v>
      </c>
      <c r="AT4">
        <v>3</v>
      </c>
      <c r="AU4">
        <v>5</v>
      </c>
      <c r="AV4">
        <v>1</v>
      </c>
      <c r="AW4">
        <v>3</v>
      </c>
      <c r="AX4">
        <v>2</v>
      </c>
      <c r="AY4">
        <v>4</v>
      </c>
      <c r="AZ4">
        <v>2</v>
      </c>
      <c r="BA4">
        <v>3</v>
      </c>
      <c r="BB4">
        <v>2</v>
      </c>
      <c r="BC4">
        <v>3</v>
      </c>
      <c r="BD4">
        <v>3</v>
      </c>
      <c r="BE4">
        <v>5</v>
      </c>
      <c r="BF4">
        <v>3</v>
      </c>
      <c r="BG4">
        <v>1</v>
      </c>
      <c r="BH4">
        <v>3</v>
      </c>
      <c r="BI4">
        <v>3</v>
      </c>
      <c r="BJ4">
        <v>4</v>
      </c>
      <c r="BK4">
        <v>4</v>
      </c>
      <c r="BL4">
        <v>1</v>
      </c>
      <c r="BM4">
        <v>3</v>
      </c>
      <c r="BN4">
        <v>2</v>
      </c>
      <c r="BO4">
        <v>1</v>
      </c>
      <c r="BP4">
        <v>5</v>
      </c>
      <c r="BQ4" s="2" t="s">
        <v>211</v>
      </c>
      <c r="BR4" s="2" t="s">
        <v>211</v>
      </c>
      <c r="BS4" s="2" t="s">
        <v>211</v>
      </c>
      <c r="BT4" s="2" t="s">
        <v>211</v>
      </c>
      <c r="BU4" s="2" t="s">
        <v>211</v>
      </c>
      <c r="BV4" s="2" t="s">
        <v>211</v>
      </c>
      <c r="BW4" s="2" t="s">
        <v>211</v>
      </c>
      <c r="BX4" s="2" t="s">
        <v>211</v>
      </c>
      <c r="BY4" s="2" t="s">
        <v>211</v>
      </c>
      <c r="BZ4" s="2" t="s">
        <v>211</v>
      </c>
      <c r="CA4" s="2" t="s">
        <v>211</v>
      </c>
      <c r="CB4" s="2" t="s">
        <v>211</v>
      </c>
      <c r="CC4" s="2" t="s">
        <v>211</v>
      </c>
      <c r="CD4" s="2" t="s">
        <v>211</v>
      </c>
      <c r="CE4" s="2" t="s">
        <v>211</v>
      </c>
      <c r="CF4" s="2" t="s">
        <v>211</v>
      </c>
      <c r="CG4">
        <v>3</v>
      </c>
      <c r="CH4">
        <v>5</v>
      </c>
      <c r="CI4">
        <v>3</v>
      </c>
      <c r="CJ4">
        <v>3</v>
      </c>
      <c r="CK4">
        <v>1</v>
      </c>
      <c r="CL4">
        <v>5</v>
      </c>
      <c r="CM4">
        <v>5</v>
      </c>
      <c r="CN4">
        <v>3</v>
      </c>
      <c r="CO4">
        <v>1</v>
      </c>
      <c r="CP4">
        <v>2</v>
      </c>
      <c r="CQ4">
        <v>2</v>
      </c>
      <c r="CR4">
        <v>3</v>
      </c>
      <c r="CS4">
        <v>4</v>
      </c>
      <c r="CT4">
        <v>4</v>
      </c>
      <c r="CU4">
        <v>4</v>
      </c>
      <c r="CV4">
        <v>1</v>
      </c>
      <c r="CW4">
        <v>5</v>
      </c>
      <c r="CX4">
        <v>4</v>
      </c>
      <c r="CY4">
        <v>2</v>
      </c>
      <c r="CZ4">
        <v>4</v>
      </c>
      <c r="DA4">
        <v>2</v>
      </c>
      <c r="DB4">
        <v>5</v>
      </c>
      <c r="DC4">
        <v>3</v>
      </c>
      <c r="DD4">
        <v>4</v>
      </c>
      <c r="DE4">
        <v>3</v>
      </c>
      <c r="DF4">
        <v>3</v>
      </c>
      <c r="DG4">
        <v>3</v>
      </c>
      <c r="DH4">
        <v>4</v>
      </c>
      <c r="DI4">
        <v>3</v>
      </c>
      <c r="DJ4">
        <v>4</v>
      </c>
      <c r="DK4">
        <v>1</v>
      </c>
      <c r="DL4">
        <v>4</v>
      </c>
      <c r="DM4">
        <v>5</v>
      </c>
      <c r="DN4">
        <v>4</v>
      </c>
      <c r="DO4">
        <v>3</v>
      </c>
      <c r="DP4">
        <v>2</v>
      </c>
      <c r="DQ4">
        <v>1</v>
      </c>
      <c r="DR4">
        <v>2</v>
      </c>
      <c r="DS4">
        <v>5</v>
      </c>
      <c r="DT4">
        <v>4</v>
      </c>
      <c r="DU4">
        <v>5</v>
      </c>
      <c r="DV4">
        <v>2</v>
      </c>
      <c r="DW4">
        <v>2</v>
      </c>
      <c r="DX4">
        <v>2</v>
      </c>
      <c r="DY4">
        <v>2</v>
      </c>
      <c r="DZ4">
        <v>3</v>
      </c>
      <c r="EA4">
        <v>5</v>
      </c>
      <c r="EB4">
        <v>2</v>
      </c>
      <c r="EC4">
        <v>4</v>
      </c>
      <c r="ED4">
        <v>4</v>
      </c>
      <c r="EE4">
        <v>2</v>
      </c>
      <c r="EF4">
        <v>2</v>
      </c>
      <c r="EG4">
        <v>4</v>
      </c>
      <c r="EH4">
        <v>2</v>
      </c>
      <c r="EI4">
        <v>5</v>
      </c>
      <c r="EJ4">
        <v>4</v>
      </c>
      <c r="EK4">
        <v>5</v>
      </c>
      <c r="EL4">
        <v>4</v>
      </c>
      <c r="EM4">
        <v>3</v>
      </c>
      <c r="EN4">
        <v>2</v>
      </c>
      <c r="EO4">
        <v>5</v>
      </c>
      <c r="EP4">
        <v>3</v>
      </c>
      <c r="EQ4">
        <v>4</v>
      </c>
      <c r="ER4">
        <v>5</v>
      </c>
      <c r="ES4" s="4">
        <v>1</v>
      </c>
      <c r="ET4" s="4">
        <v>2</v>
      </c>
      <c r="EU4" s="4">
        <v>2</v>
      </c>
      <c r="EV4" s="4">
        <v>4</v>
      </c>
      <c r="EW4" s="4">
        <v>1</v>
      </c>
      <c r="EX4" s="4">
        <v>2</v>
      </c>
      <c r="EY4" s="4">
        <v>4</v>
      </c>
      <c r="EZ4" s="4">
        <v>5</v>
      </c>
      <c r="FA4" s="4">
        <v>6</v>
      </c>
      <c r="FB4" s="4">
        <v>7</v>
      </c>
      <c r="FC4" s="4">
        <v>1</v>
      </c>
      <c r="FD4" s="4">
        <v>2</v>
      </c>
      <c r="FF4">
        <f>IF(OR(AND($ES4=1,$EY4=1),AND($ET4=1,$EZ4=1)),1,0)</f>
        <v>0</v>
      </c>
      <c r="FG4">
        <f>IF(OR(AND($ES4=1,$EY4=2),AND($ET4=1,$EZ4=2)),1,0)</f>
        <v>0</v>
      </c>
      <c r="FH4">
        <f>IF(OR(AND($ES4=1,$EY4=3),AND($ET4=1,$EZ4=3)),1,0)</f>
        <v>0</v>
      </c>
      <c r="FI4">
        <f>IF(OR(AND($ES4=1,$EY4=4),AND($ET4=1,$EZ4=4)),1,0)</f>
        <v>1</v>
      </c>
      <c r="FJ4">
        <f>IF(OR(AND($ES4=1,$EY4=5),AND($ET4=1,$EZ4=5)),1,0)</f>
        <v>0</v>
      </c>
      <c r="FK4">
        <f>IF(OR(AND($ES4=1,$EY4=6),AND($ET4=1,$EZ4=6)),1,0)</f>
        <v>0</v>
      </c>
      <c r="FL4">
        <f>IF(OR(AND($ES4=1,$EY4=7),AND($ET4=1,$EZ4=7)),1,0)</f>
        <v>0</v>
      </c>
      <c r="FM4">
        <f t="shared" ref="FM4:FM67" si="0">IF(OR(AND($ES4=2,$EY4=1),AND($ET4=2,$EZ4=1)),1,0)</f>
        <v>0</v>
      </c>
      <c r="FN4">
        <f t="shared" ref="FN4:FN67" si="1">IF(OR(AND($ES4=2,$EY4=2),AND($ET4=2,$EZ4=2)),1,0)</f>
        <v>0</v>
      </c>
      <c r="FO4">
        <f t="shared" ref="FO4:FO67" si="2">IF(OR(AND($ES4=2,$EY4=3),AND($ET4=2,$EZ4=3)),1,0)</f>
        <v>0</v>
      </c>
      <c r="FP4">
        <f t="shared" ref="FP4:FP67" si="3">IF(OR(AND($ES4=2,$EY4=4),AND($ET4=2,$EZ4=4)),1,0)</f>
        <v>0</v>
      </c>
      <c r="FQ4">
        <f t="shared" ref="FQ4:FQ67" si="4">IF(OR(AND($ES4=2,$EY4=5),AND($ET4=2,$EZ4=5)),1,0)</f>
        <v>1</v>
      </c>
      <c r="FR4">
        <f t="shared" ref="FR4:FR67" si="5">IF(OR(AND($ES4=2,$EY4=6),AND($ET4=2,$EZ4=6)),1,0)</f>
        <v>0</v>
      </c>
      <c r="FS4">
        <f t="shared" ref="FS4:FS67" si="6">IF(OR(AND($ES4=2,$EY4=7),AND($ET4=2,$EZ4=7)),1,0)</f>
        <v>0</v>
      </c>
      <c r="FT4">
        <f t="shared" ref="FT4:FT67" si="7">IF(OR(AND($ES4=3,$EY4=1),AND($ET4=3,$EZ4=1)),1,0)</f>
        <v>0</v>
      </c>
      <c r="FU4">
        <f t="shared" ref="FU4:FU67" si="8">IF(OR(AND($ES4=3,$EY4=2),AND($ET4=3,$EZ4=2)),1,0)</f>
        <v>0</v>
      </c>
      <c r="FV4">
        <f t="shared" ref="FV4:FV67" si="9">IF(OR(AND($ES4=3,$EY4=3),AND($ET4=3,$EZ4=3)),1,0)</f>
        <v>0</v>
      </c>
      <c r="FW4">
        <f t="shared" ref="FW4:FW67" si="10">IF(OR(AND($ES4=3,$EY4=4),AND($ET4=3,$EZ4=4)),1,0)</f>
        <v>0</v>
      </c>
      <c r="FX4">
        <f t="shared" ref="FX4:FX67" si="11">IF(OR(AND($ES4=3,$EY4=5),AND($ET4=3,$EZ4=5)),1,0)</f>
        <v>0</v>
      </c>
      <c r="FY4">
        <f t="shared" ref="FY4:FY67" si="12">IF(OR(AND($ES4=3,$EY4=6),AND($ET4=3,$EZ4=6)),1,0)</f>
        <v>0</v>
      </c>
      <c r="FZ4">
        <f t="shared" ref="FZ4:FZ67" si="13">IF(OR(AND($ES4=3,$EY4=7),AND($ET4=3,$EZ4=7)),1,0)</f>
        <v>0</v>
      </c>
      <c r="GA4">
        <f t="shared" ref="GA4:GA67" si="14">IF(OR(AND($ES4=4,$EY4=1),AND($ET4=4,$EZ4=1)),1,0)</f>
        <v>0</v>
      </c>
      <c r="GB4">
        <f t="shared" ref="GB4:GB67" si="15">IF(OR(AND($ES4=4,$EY4=2),AND($ET4=4,$EZ4=2)),1,0)</f>
        <v>0</v>
      </c>
      <c r="GC4">
        <f t="shared" ref="GC4:GC67" si="16">IF(OR(AND($ES4=4,$EY4=3),AND($ET4=4,$EZ4=3)),1,0)</f>
        <v>0</v>
      </c>
      <c r="GD4">
        <f t="shared" ref="GD4:GD67" si="17">IF(OR(AND($ES4=4,$EY4=4),AND($ET4=4,$EZ4=4)),1,0)</f>
        <v>0</v>
      </c>
      <c r="GE4">
        <f t="shared" ref="GE4:GE67" si="18">IF(OR(AND($ES4=4,$EY4=5),AND($ET4=4,$EZ4=5)),1,0)</f>
        <v>0</v>
      </c>
      <c r="GF4">
        <f t="shared" ref="GF4:GF67" si="19">IF(OR(AND($ES4=1,$EY4=6),AND($ET4=1,$EZ4=6)),1,0)</f>
        <v>0</v>
      </c>
      <c r="GG4">
        <f t="shared" ref="GG4:GG67" si="20">IF(OR(AND($ES4=4,$EY4=7),AND($ET4=4,$EZ4=7)),1,0)</f>
        <v>0</v>
      </c>
      <c r="GH4" s="4"/>
    </row>
    <row r="5" spans="1:190" x14ac:dyDescent="0.25">
      <c r="A5" s="1">
        <v>44340.054745370369</v>
      </c>
      <c r="B5" s="1">
        <v>44340.054745370369</v>
      </c>
      <c r="C5">
        <v>2</v>
      </c>
      <c r="D5" s="2" t="s">
        <v>209</v>
      </c>
      <c r="E5">
        <v>100</v>
      </c>
      <c r="F5">
        <v>0</v>
      </c>
      <c r="G5">
        <v>1</v>
      </c>
      <c r="H5" s="1">
        <v>44340.054755810183</v>
      </c>
      <c r="I5" s="2" t="s">
        <v>214</v>
      </c>
      <c r="J5" s="2" t="s">
        <v>209</v>
      </c>
      <c r="K5" s="2" t="s">
        <v>209</v>
      </c>
      <c r="L5" s="2" t="s">
        <v>209</v>
      </c>
      <c r="M5" s="2" t="s">
        <v>209</v>
      </c>
      <c r="N5" s="2" t="s">
        <v>211</v>
      </c>
      <c r="O5" s="2" t="s">
        <v>211</v>
      </c>
      <c r="P5" s="2" t="s">
        <v>212</v>
      </c>
      <c r="Q5" s="2" t="s">
        <v>211</v>
      </c>
      <c r="R5">
        <v>1</v>
      </c>
      <c r="S5">
        <v>1</v>
      </c>
      <c r="T5">
        <v>3</v>
      </c>
      <c r="U5">
        <v>4</v>
      </c>
      <c r="V5">
        <v>4</v>
      </c>
      <c r="W5">
        <v>3</v>
      </c>
      <c r="X5">
        <v>5</v>
      </c>
      <c r="Y5">
        <v>4</v>
      </c>
      <c r="Z5">
        <v>5</v>
      </c>
      <c r="AA5">
        <v>5</v>
      </c>
      <c r="AB5">
        <v>1</v>
      </c>
      <c r="AC5">
        <v>1</v>
      </c>
      <c r="AD5">
        <v>4</v>
      </c>
      <c r="AE5">
        <v>4</v>
      </c>
      <c r="AF5">
        <v>3</v>
      </c>
      <c r="AG5">
        <v>5</v>
      </c>
      <c r="AH5">
        <v>1</v>
      </c>
      <c r="AI5">
        <v>2</v>
      </c>
      <c r="AJ5">
        <v>2</v>
      </c>
      <c r="AK5">
        <v>2</v>
      </c>
      <c r="AL5">
        <v>3</v>
      </c>
      <c r="AM5">
        <v>2</v>
      </c>
      <c r="AN5">
        <v>2</v>
      </c>
      <c r="AO5">
        <v>3</v>
      </c>
      <c r="AP5">
        <v>1</v>
      </c>
      <c r="AQ5">
        <v>4</v>
      </c>
      <c r="AR5">
        <v>2</v>
      </c>
      <c r="AS5">
        <v>4</v>
      </c>
      <c r="AT5">
        <v>3</v>
      </c>
      <c r="AU5">
        <v>3</v>
      </c>
      <c r="AV5">
        <v>2</v>
      </c>
      <c r="AW5">
        <v>4</v>
      </c>
      <c r="AX5">
        <v>2</v>
      </c>
      <c r="AY5">
        <v>2</v>
      </c>
      <c r="AZ5">
        <v>4</v>
      </c>
      <c r="BA5">
        <v>4</v>
      </c>
      <c r="BB5">
        <v>1</v>
      </c>
      <c r="BC5">
        <v>3</v>
      </c>
      <c r="BD5">
        <v>5</v>
      </c>
      <c r="BE5">
        <v>4</v>
      </c>
      <c r="BF5">
        <v>4</v>
      </c>
      <c r="BG5">
        <v>4</v>
      </c>
      <c r="BH5">
        <v>1</v>
      </c>
      <c r="BI5">
        <v>5</v>
      </c>
      <c r="BJ5">
        <v>3</v>
      </c>
      <c r="BK5">
        <v>3</v>
      </c>
      <c r="BL5">
        <v>5</v>
      </c>
      <c r="BM5">
        <v>2</v>
      </c>
      <c r="BN5">
        <v>1</v>
      </c>
      <c r="BO5">
        <v>2</v>
      </c>
      <c r="BP5">
        <v>2</v>
      </c>
      <c r="BQ5">
        <v>4</v>
      </c>
      <c r="BR5">
        <v>5</v>
      </c>
      <c r="BS5">
        <v>3</v>
      </c>
      <c r="BT5">
        <v>2</v>
      </c>
      <c r="BU5">
        <v>2</v>
      </c>
      <c r="BV5">
        <v>3</v>
      </c>
      <c r="BW5">
        <v>4</v>
      </c>
      <c r="BX5">
        <v>2</v>
      </c>
      <c r="BY5">
        <v>4</v>
      </c>
      <c r="BZ5">
        <v>3</v>
      </c>
      <c r="CA5">
        <v>3</v>
      </c>
      <c r="CB5">
        <v>1</v>
      </c>
      <c r="CC5">
        <v>3</v>
      </c>
      <c r="CD5">
        <v>3</v>
      </c>
      <c r="CE5">
        <v>1</v>
      </c>
      <c r="CF5">
        <v>1</v>
      </c>
      <c r="CG5">
        <v>5</v>
      </c>
      <c r="CH5">
        <v>4</v>
      </c>
      <c r="CI5">
        <v>4</v>
      </c>
      <c r="CJ5">
        <v>1</v>
      </c>
      <c r="CK5">
        <v>5</v>
      </c>
      <c r="CL5">
        <v>2</v>
      </c>
      <c r="CM5">
        <v>3</v>
      </c>
      <c r="CN5">
        <v>3</v>
      </c>
      <c r="CO5">
        <v>1</v>
      </c>
      <c r="CP5">
        <v>3</v>
      </c>
      <c r="CQ5">
        <v>4</v>
      </c>
      <c r="CR5">
        <v>3</v>
      </c>
      <c r="CS5">
        <v>1</v>
      </c>
      <c r="CT5">
        <v>2</v>
      </c>
      <c r="CU5">
        <v>3</v>
      </c>
      <c r="CV5">
        <v>5</v>
      </c>
      <c r="CW5">
        <v>5</v>
      </c>
      <c r="CX5">
        <v>2</v>
      </c>
      <c r="CY5">
        <v>4</v>
      </c>
      <c r="CZ5">
        <v>5</v>
      </c>
      <c r="DA5">
        <v>5</v>
      </c>
      <c r="DB5">
        <v>4</v>
      </c>
      <c r="DC5">
        <v>5</v>
      </c>
      <c r="DD5">
        <v>4</v>
      </c>
      <c r="DE5">
        <v>3</v>
      </c>
      <c r="DF5">
        <v>4</v>
      </c>
      <c r="DG5">
        <v>5</v>
      </c>
      <c r="DH5">
        <v>2</v>
      </c>
      <c r="DI5">
        <v>4</v>
      </c>
      <c r="DJ5">
        <v>5</v>
      </c>
      <c r="DK5">
        <v>1</v>
      </c>
      <c r="DL5">
        <v>2</v>
      </c>
      <c r="DM5" s="2" t="s">
        <v>211</v>
      </c>
      <c r="DN5" s="2" t="s">
        <v>211</v>
      </c>
      <c r="DO5" s="2" t="s">
        <v>211</v>
      </c>
      <c r="DP5" s="2" t="s">
        <v>211</v>
      </c>
      <c r="DQ5" s="2" t="s">
        <v>211</v>
      </c>
      <c r="DR5" s="2" t="s">
        <v>211</v>
      </c>
      <c r="DS5" s="2" t="s">
        <v>211</v>
      </c>
      <c r="DT5" s="2" t="s">
        <v>211</v>
      </c>
      <c r="DU5" s="2" t="s">
        <v>211</v>
      </c>
      <c r="DV5" s="2" t="s">
        <v>211</v>
      </c>
      <c r="DW5" s="2" t="s">
        <v>211</v>
      </c>
      <c r="DX5" s="2" t="s">
        <v>211</v>
      </c>
      <c r="DY5" s="2" t="s">
        <v>211</v>
      </c>
      <c r="DZ5" s="2" t="s">
        <v>211</v>
      </c>
      <c r="EA5" s="2" t="s">
        <v>211</v>
      </c>
      <c r="EB5" s="2" t="s">
        <v>211</v>
      </c>
      <c r="EC5">
        <v>5</v>
      </c>
      <c r="ED5">
        <v>5</v>
      </c>
      <c r="EE5">
        <v>5</v>
      </c>
      <c r="EF5">
        <v>2</v>
      </c>
      <c r="EG5">
        <v>1</v>
      </c>
      <c r="EH5">
        <v>2</v>
      </c>
      <c r="EI5">
        <v>2</v>
      </c>
      <c r="EJ5">
        <v>1</v>
      </c>
      <c r="EK5">
        <v>4</v>
      </c>
      <c r="EL5">
        <v>2</v>
      </c>
      <c r="EM5">
        <v>4</v>
      </c>
      <c r="EN5">
        <v>1</v>
      </c>
      <c r="EO5">
        <v>4</v>
      </c>
      <c r="EP5">
        <v>5</v>
      </c>
      <c r="EQ5">
        <v>3</v>
      </c>
      <c r="ER5">
        <v>1</v>
      </c>
      <c r="ES5" s="4">
        <v>3</v>
      </c>
      <c r="ET5" s="4">
        <v>4</v>
      </c>
      <c r="EU5" s="4">
        <v>3</v>
      </c>
      <c r="EV5" s="4">
        <v>1</v>
      </c>
      <c r="EW5" s="4">
        <v>2</v>
      </c>
      <c r="EX5" s="4">
        <v>3</v>
      </c>
      <c r="EY5" s="4">
        <v>7</v>
      </c>
      <c r="EZ5" s="4">
        <v>1</v>
      </c>
      <c r="FA5" s="4">
        <v>2</v>
      </c>
      <c r="FB5" s="4">
        <v>3</v>
      </c>
      <c r="FC5" s="4">
        <v>4</v>
      </c>
      <c r="FD5" s="4">
        <v>5</v>
      </c>
      <c r="FF5">
        <f>IF(OR(AND($ES5=1,$EY5=1),AND($ET5=1,$EZ5=1)),1,0)</f>
        <v>0</v>
      </c>
      <c r="FG5">
        <f>IF(OR(AND($ES5=1,$EY5=2),AND($ET5=1,$EZ5=2)),1,0)</f>
        <v>0</v>
      </c>
      <c r="FH5">
        <f>IF(OR(AND($ES5=1,$EY5=3),AND($ET5=1,$EZ5=3)),1,0)</f>
        <v>0</v>
      </c>
      <c r="FI5">
        <f>IF(OR(AND($ES5=1,$EY5=4),AND($ET5=1,$EZ5=4)),1,0)</f>
        <v>0</v>
      </c>
      <c r="FJ5">
        <f>IF(OR(AND($ES5=1,$EY5=5),AND($ET5=1,$EZ5=5)),1,0)</f>
        <v>0</v>
      </c>
      <c r="FK5">
        <f>IF(OR(AND($ES5=1,$EY5=6),AND($ET5=1,$EZ5=6)),1,0)</f>
        <v>0</v>
      </c>
      <c r="FL5">
        <f>IF(OR(AND($ES5=1,$EY5=7),AND($ET5=1,$EZ5=7)),1,0)</f>
        <v>0</v>
      </c>
      <c r="FM5">
        <f t="shared" si="0"/>
        <v>0</v>
      </c>
      <c r="FN5">
        <f t="shared" si="1"/>
        <v>0</v>
      </c>
      <c r="FO5">
        <f t="shared" si="2"/>
        <v>0</v>
      </c>
      <c r="FP5">
        <f t="shared" si="3"/>
        <v>0</v>
      </c>
      <c r="FQ5">
        <f t="shared" si="4"/>
        <v>0</v>
      </c>
      <c r="FR5">
        <f t="shared" si="5"/>
        <v>0</v>
      </c>
      <c r="FS5">
        <f t="shared" si="6"/>
        <v>0</v>
      </c>
      <c r="FT5">
        <f t="shared" si="7"/>
        <v>0</v>
      </c>
      <c r="FU5">
        <f t="shared" si="8"/>
        <v>0</v>
      </c>
      <c r="FV5">
        <f t="shared" si="9"/>
        <v>0</v>
      </c>
      <c r="FW5">
        <f t="shared" si="10"/>
        <v>0</v>
      </c>
      <c r="FX5">
        <f t="shared" si="11"/>
        <v>0</v>
      </c>
      <c r="FY5">
        <f t="shared" si="12"/>
        <v>0</v>
      </c>
      <c r="FZ5">
        <f t="shared" si="13"/>
        <v>1</v>
      </c>
      <c r="GA5">
        <f t="shared" si="14"/>
        <v>1</v>
      </c>
      <c r="GB5">
        <f t="shared" si="15"/>
        <v>0</v>
      </c>
      <c r="GC5">
        <f t="shared" si="16"/>
        <v>0</v>
      </c>
      <c r="GD5">
        <f t="shared" si="17"/>
        <v>0</v>
      </c>
      <c r="GE5">
        <f t="shared" si="18"/>
        <v>0</v>
      </c>
      <c r="GF5">
        <f t="shared" si="19"/>
        <v>0</v>
      </c>
      <c r="GG5">
        <f t="shared" si="20"/>
        <v>0</v>
      </c>
      <c r="GH5" s="4"/>
    </row>
    <row r="6" spans="1:190" x14ac:dyDescent="0.25">
      <c r="A6" s="1">
        <v>44340.054745370369</v>
      </c>
      <c r="B6" s="1">
        <v>44340.054756944446</v>
      </c>
      <c r="C6">
        <v>2</v>
      </c>
      <c r="D6" s="2" t="s">
        <v>209</v>
      </c>
      <c r="E6">
        <v>100</v>
      </c>
      <c r="F6">
        <v>1</v>
      </c>
      <c r="G6">
        <v>1</v>
      </c>
      <c r="H6" s="1">
        <v>44340.054759525461</v>
      </c>
      <c r="I6" s="2" t="s">
        <v>215</v>
      </c>
      <c r="J6" s="2" t="s">
        <v>209</v>
      </c>
      <c r="K6" s="2" t="s">
        <v>209</v>
      </c>
      <c r="L6" s="2" t="s">
        <v>209</v>
      </c>
      <c r="M6" s="2" t="s">
        <v>209</v>
      </c>
      <c r="N6" s="2" t="s">
        <v>211</v>
      </c>
      <c r="O6" s="2" t="s">
        <v>211</v>
      </c>
      <c r="P6" s="2" t="s">
        <v>212</v>
      </c>
      <c r="Q6" s="2" t="s">
        <v>211</v>
      </c>
      <c r="R6">
        <v>1</v>
      </c>
      <c r="S6">
        <v>2</v>
      </c>
      <c r="T6">
        <v>1</v>
      </c>
      <c r="U6">
        <v>3</v>
      </c>
      <c r="V6">
        <v>5</v>
      </c>
      <c r="W6">
        <v>5</v>
      </c>
      <c r="X6">
        <v>3</v>
      </c>
      <c r="Y6">
        <v>1</v>
      </c>
      <c r="Z6">
        <v>3</v>
      </c>
      <c r="AA6">
        <v>5</v>
      </c>
      <c r="AB6">
        <v>2</v>
      </c>
      <c r="AC6">
        <v>4</v>
      </c>
      <c r="AD6">
        <v>1</v>
      </c>
      <c r="AE6">
        <v>1</v>
      </c>
      <c r="AF6">
        <v>2</v>
      </c>
      <c r="AG6">
        <v>5</v>
      </c>
      <c r="AH6">
        <v>4</v>
      </c>
      <c r="AI6">
        <v>2</v>
      </c>
      <c r="AJ6">
        <v>2</v>
      </c>
      <c r="AK6">
        <v>3</v>
      </c>
      <c r="AL6">
        <v>4</v>
      </c>
      <c r="AM6">
        <v>1</v>
      </c>
      <c r="AN6">
        <v>1</v>
      </c>
      <c r="AO6">
        <v>4</v>
      </c>
      <c r="AP6">
        <v>4</v>
      </c>
      <c r="AQ6">
        <v>2</v>
      </c>
      <c r="AR6">
        <v>5</v>
      </c>
      <c r="AS6">
        <v>5</v>
      </c>
      <c r="AT6">
        <v>5</v>
      </c>
      <c r="AU6">
        <v>3</v>
      </c>
      <c r="AV6">
        <v>4</v>
      </c>
      <c r="AW6">
        <v>4</v>
      </c>
      <c r="AX6">
        <v>5</v>
      </c>
      <c r="AY6">
        <v>1</v>
      </c>
      <c r="AZ6">
        <v>4</v>
      </c>
      <c r="BA6">
        <v>1</v>
      </c>
      <c r="BB6">
        <v>5</v>
      </c>
      <c r="BC6">
        <v>1</v>
      </c>
      <c r="BD6">
        <v>1</v>
      </c>
      <c r="BE6">
        <v>2</v>
      </c>
      <c r="BF6">
        <v>4</v>
      </c>
      <c r="BG6">
        <v>5</v>
      </c>
      <c r="BH6">
        <v>3</v>
      </c>
      <c r="BI6">
        <v>4</v>
      </c>
      <c r="BJ6">
        <v>4</v>
      </c>
      <c r="BK6">
        <v>2</v>
      </c>
      <c r="BL6">
        <v>1</v>
      </c>
      <c r="BM6">
        <v>3</v>
      </c>
      <c r="BN6">
        <v>1</v>
      </c>
      <c r="BO6">
        <v>4</v>
      </c>
      <c r="BP6">
        <v>2</v>
      </c>
      <c r="BQ6">
        <v>4</v>
      </c>
      <c r="BR6">
        <v>3</v>
      </c>
      <c r="BS6">
        <v>3</v>
      </c>
      <c r="BT6">
        <v>5</v>
      </c>
      <c r="BU6">
        <v>1</v>
      </c>
      <c r="BV6">
        <v>5</v>
      </c>
      <c r="BW6">
        <v>4</v>
      </c>
      <c r="BX6">
        <v>1</v>
      </c>
      <c r="BY6">
        <v>5</v>
      </c>
      <c r="BZ6">
        <v>4</v>
      </c>
      <c r="CA6">
        <v>3</v>
      </c>
      <c r="CB6">
        <v>2</v>
      </c>
      <c r="CC6">
        <v>2</v>
      </c>
      <c r="CD6">
        <v>3</v>
      </c>
      <c r="CE6">
        <v>5</v>
      </c>
      <c r="CF6">
        <v>5</v>
      </c>
      <c r="CG6" s="2" t="s">
        <v>211</v>
      </c>
      <c r="CH6" s="2" t="s">
        <v>211</v>
      </c>
      <c r="CI6" s="2" t="s">
        <v>211</v>
      </c>
      <c r="CJ6" s="2" t="s">
        <v>211</v>
      </c>
      <c r="CK6" s="2" t="s">
        <v>211</v>
      </c>
      <c r="CL6" s="2" t="s">
        <v>211</v>
      </c>
      <c r="CM6" s="2" t="s">
        <v>211</v>
      </c>
      <c r="CN6" s="2" t="s">
        <v>211</v>
      </c>
      <c r="CO6" s="2" t="s">
        <v>211</v>
      </c>
      <c r="CP6" s="2" t="s">
        <v>211</v>
      </c>
      <c r="CQ6" s="2" t="s">
        <v>211</v>
      </c>
      <c r="CR6" s="2" t="s">
        <v>211</v>
      </c>
      <c r="CS6" s="2" t="s">
        <v>211</v>
      </c>
      <c r="CT6" s="2" t="s">
        <v>211</v>
      </c>
      <c r="CU6" s="2" t="s">
        <v>211</v>
      </c>
      <c r="CV6" s="2" t="s">
        <v>211</v>
      </c>
      <c r="CW6">
        <v>2</v>
      </c>
      <c r="CX6">
        <v>5</v>
      </c>
      <c r="CY6">
        <v>5</v>
      </c>
      <c r="CZ6">
        <v>3</v>
      </c>
      <c r="DA6">
        <v>1</v>
      </c>
      <c r="DB6">
        <v>2</v>
      </c>
      <c r="DC6">
        <v>4</v>
      </c>
      <c r="DD6">
        <v>3</v>
      </c>
      <c r="DE6">
        <v>2</v>
      </c>
      <c r="DF6">
        <v>3</v>
      </c>
      <c r="DG6">
        <v>4</v>
      </c>
      <c r="DH6">
        <v>1</v>
      </c>
      <c r="DI6">
        <v>3</v>
      </c>
      <c r="DJ6">
        <v>5</v>
      </c>
      <c r="DK6">
        <v>1</v>
      </c>
      <c r="DL6">
        <v>3</v>
      </c>
      <c r="DM6">
        <v>5</v>
      </c>
      <c r="DN6">
        <v>2</v>
      </c>
      <c r="DO6">
        <v>1</v>
      </c>
      <c r="DP6">
        <v>1</v>
      </c>
      <c r="DQ6">
        <v>3</v>
      </c>
      <c r="DR6">
        <v>2</v>
      </c>
      <c r="DS6">
        <v>1</v>
      </c>
      <c r="DT6">
        <v>5</v>
      </c>
      <c r="DU6">
        <v>1</v>
      </c>
      <c r="DV6">
        <v>2</v>
      </c>
      <c r="DW6">
        <v>3</v>
      </c>
      <c r="DX6">
        <v>3</v>
      </c>
      <c r="DY6">
        <v>3</v>
      </c>
      <c r="DZ6">
        <v>3</v>
      </c>
      <c r="EA6">
        <v>1</v>
      </c>
      <c r="EB6">
        <v>5</v>
      </c>
      <c r="EC6">
        <v>1</v>
      </c>
      <c r="ED6">
        <v>1</v>
      </c>
      <c r="EE6">
        <v>3</v>
      </c>
      <c r="EF6">
        <v>4</v>
      </c>
      <c r="EG6">
        <v>3</v>
      </c>
      <c r="EH6">
        <v>5</v>
      </c>
      <c r="EI6">
        <v>5</v>
      </c>
      <c r="EJ6">
        <v>1</v>
      </c>
      <c r="EK6">
        <v>1</v>
      </c>
      <c r="EL6">
        <v>1</v>
      </c>
      <c r="EM6">
        <v>4</v>
      </c>
      <c r="EN6">
        <v>2</v>
      </c>
      <c r="EO6">
        <v>2</v>
      </c>
      <c r="EP6">
        <v>5</v>
      </c>
      <c r="EQ6">
        <v>3</v>
      </c>
      <c r="ER6">
        <v>4</v>
      </c>
      <c r="ES6" s="4">
        <v>2</v>
      </c>
      <c r="ET6" s="4">
        <v>4</v>
      </c>
      <c r="EU6" s="4">
        <v>1</v>
      </c>
      <c r="EV6" s="4">
        <v>2</v>
      </c>
      <c r="EW6" s="4">
        <v>4</v>
      </c>
      <c r="EX6" s="4">
        <v>1</v>
      </c>
      <c r="EY6" s="4">
        <v>5</v>
      </c>
      <c r="EZ6" s="4">
        <v>6</v>
      </c>
      <c r="FA6" s="4">
        <v>7</v>
      </c>
      <c r="FB6" s="4">
        <v>1</v>
      </c>
      <c r="FC6" s="4">
        <v>2</v>
      </c>
      <c r="FD6" s="4">
        <v>3</v>
      </c>
      <c r="FF6">
        <f t="shared" ref="FF6:FF69" si="21">IF(OR(AND($ES6=1,$EY6=1),AND($ET6=1,$EZ6=1)),1,0)</f>
        <v>0</v>
      </c>
      <c r="FG6">
        <f t="shared" ref="FG6:FG69" si="22">IF(OR(AND($ES6=1,$EY6=2),AND($ET6=1,$EZ6=2)),1,0)</f>
        <v>0</v>
      </c>
      <c r="FH6">
        <f t="shared" ref="FH6:FH69" si="23">IF(OR(AND($ES6=1,$EY6=3),AND($ET6=1,$EZ6=3)),1,0)</f>
        <v>0</v>
      </c>
      <c r="FI6">
        <f t="shared" ref="FI6:FI69" si="24">IF(OR(AND($ES6=1,$EY6=4),AND($ET6=1,$EZ6=4)),1,0)</f>
        <v>0</v>
      </c>
      <c r="FJ6">
        <f t="shared" ref="FJ6:FJ69" si="25">IF(OR(AND($ES6=1,$EY6=5),AND($ET6=1,$EZ6=5)),1,0)</f>
        <v>0</v>
      </c>
      <c r="FK6">
        <f t="shared" ref="FK6:FK69" si="26">IF(OR(AND($ES6=1,$EY6=6),AND($ET6=1,$EZ6=6)),1,0)</f>
        <v>0</v>
      </c>
      <c r="FL6">
        <f t="shared" ref="FL6:FL69" si="27">IF(OR(AND($ES6=1,$EY6=7),AND($ET6=1,$EZ6=7)),1,0)</f>
        <v>0</v>
      </c>
      <c r="FM6">
        <f t="shared" si="0"/>
        <v>0</v>
      </c>
      <c r="FN6">
        <f t="shared" si="1"/>
        <v>0</v>
      </c>
      <c r="FO6">
        <f t="shared" si="2"/>
        <v>0</v>
      </c>
      <c r="FP6">
        <f t="shared" si="3"/>
        <v>0</v>
      </c>
      <c r="FQ6">
        <f t="shared" si="4"/>
        <v>1</v>
      </c>
      <c r="FR6">
        <f t="shared" si="5"/>
        <v>0</v>
      </c>
      <c r="FS6">
        <f t="shared" si="6"/>
        <v>0</v>
      </c>
      <c r="FT6">
        <f t="shared" si="7"/>
        <v>0</v>
      </c>
      <c r="FU6">
        <f t="shared" si="8"/>
        <v>0</v>
      </c>
      <c r="FV6">
        <f t="shared" si="9"/>
        <v>0</v>
      </c>
      <c r="FW6">
        <f t="shared" si="10"/>
        <v>0</v>
      </c>
      <c r="FX6">
        <f t="shared" si="11"/>
        <v>0</v>
      </c>
      <c r="FY6">
        <f t="shared" si="12"/>
        <v>0</v>
      </c>
      <c r="FZ6">
        <f t="shared" si="13"/>
        <v>0</v>
      </c>
      <c r="GA6">
        <f t="shared" si="14"/>
        <v>0</v>
      </c>
      <c r="GB6">
        <f t="shared" si="15"/>
        <v>0</v>
      </c>
      <c r="GC6">
        <f t="shared" si="16"/>
        <v>0</v>
      </c>
      <c r="GD6">
        <f t="shared" si="17"/>
        <v>0</v>
      </c>
      <c r="GE6">
        <f t="shared" si="18"/>
        <v>0</v>
      </c>
      <c r="GF6">
        <f t="shared" si="19"/>
        <v>0</v>
      </c>
      <c r="GG6">
        <f t="shared" si="20"/>
        <v>0</v>
      </c>
      <c r="GH6" s="4"/>
    </row>
    <row r="7" spans="1:190" x14ac:dyDescent="0.25">
      <c r="A7" s="1">
        <v>44340.054756944446</v>
      </c>
      <c r="B7" s="1">
        <v>44340.054756944446</v>
      </c>
      <c r="C7">
        <v>2</v>
      </c>
      <c r="D7" s="2" t="s">
        <v>209</v>
      </c>
      <c r="E7">
        <v>100</v>
      </c>
      <c r="F7">
        <v>0</v>
      </c>
      <c r="G7">
        <v>1</v>
      </c>
      <c r="H7" s="1">
        <v>44340.054763749999</v>
      </c>
      <c r="I7" s="2" t="s">
        <v>216</v>
      </c>
      <c r="J7" s="2" t="s">
        <v>209</v>
      </c>
      <c r="K7" s="2" t="s">
        <v>209</v>
      </c>
      <c r="L7" s="2" t="s">
        <v>209</v>
      </c>
      <c r="M7" s="2" t="s">
        <v>209</v>
      </c>
      <c r="N7" s="2" t="s">
        <v>211</v>
      </c>
      <c r="O7" s="2" t="s">
        <v>211</v>
      </c>
      <c r="P7" s="2" t="s">
        <v>212</v>
      </c>
      <c r="Q7" s="2" t="s">
        <v>211</v>
      </c>
      <c r="R7">
        <v>1</v>
      </c>
      <c r="S7">
        <v>1</v>
      </c>
      <c r="T7">
        <v>3</v>
      </c>
      <c r="U7">
        <v>4</v>
      </c>
      <c r="V7">
        <v>2</v>
      </c>
      <c r="W7">
        <v>3</v>
      </c>
      <c r="X7">
        <v>1</v>
      </c>
      <c r="Y7">
        <v>2</v>
      </c>
      <c r="Z7">
        <v>4</v>
      </c>
      <c r="AA7">
        <v>2</v>
      </c>
      <c r="AB7">
        <v>4</v>
      </c>
      <c r="AC7">
        <v>1</v>
      </c>
      <c r="AD7">
        <v>1</v>
      </c>
      <c r="AE7">
        <v>1</v>
      </c>
      <c r="AF7">
        <v>2</v>
      </c>
      <c r="AG7">
        <v>2</v>
      </c>
      <c r="AH7">
        <v>1</v>
      </c>
      <c r="AI7">
        <v>5</v>
      </c>
      <c r="AJ7">
        <v>5</v>
      </c>
      <c r="AK7">
        <v>4</v>
      </c>
      <c r="AL7">
        <v>1</v>
      </c>
      <c r="AM7">
        <v>5</v>
      </c>
      <c r="AN7">
        <v>1</v>
      </c>
      <c r="AO7">
        <v>2</v>
      </c>
      <c r="AP7">
        <v>5</v>
      </c>
      <c r="AQ7">
        <v>1</v>
      </c>
      <c r="AR7">
        <v>3</v>
      </c>
      <c r="AS7">
        <v>4</v>
      </c>
      <c r="AT7">
        <v>3</v>
      </c>
      <c r="AU7">
        <v>4</v>
      </c>
      <c r="AV7">
        <v>1</v>
      </c>
      <c r="AW7">
        <v>5</v>
      </c>
      <c r="AX7">
        <v>4</v>
      </c>
      <c r="AY7">
        <v>4</v>
      </c>
      <c r="AZ7">
        <v>1</v>
      </c>
      <c r="BA7">
        <v>2</v>
      </c>
      <c r="BB7">
        <v>4</v>
      </c>
      <c r="BC7">
        <v>2</v>
      </c>
      <c r="BD7">
        <v>5</v>
      </c>
      <c r="BE7">
        <v>5</v>
      </c>
      <c r="BF7">
        <v>3</v>
      </c>
      <c r="BG7">
        <v>2</v>
      </c>
      <c r="BH7">
        <v>5</v>
      </c>
      <c r="BI7">
        <v>5</v>
      </c>
      <c r="BJ7">
        <v>4</v>
      </c>
      <c r="BK7">
        <v>4</v>
      </c>
      <c r="BL7">
        <v>1</v>
      </c>
      <c r="BM7">
        <v>1</v>
      </c>
      <c r="BN7">
        <v>3</v>
      </c>
      <c r="BO7">
        <v>1</v>
      </c>
      <c r="BP7">
        <v>1</v>
      </c>
      <c r="BQ7">
        <v>1</v>
      </c>
      <c r="BR7">
        <v>4</v>
      </c>
      <c r="BS7">
        <v>2</v>
      </c>
      <c r="BT7">
        <v>1</v>
      </c>
      <c r="BU7">
        <v>5</v>
      </c>
      <c r="BV7">
        <v>5</v>
      </c>
      <c r="BW7">
        <v>4</v>
      </c>
      <c r="BX7">
        <v>4</v>
      </c>
      <c r="BY7">
        <v>2</v>
      </c>
      <c r="BZ7">
        <v>1</v>
      </c>
      <c r="CA7">
        <v>2</v>
      </c>
      <c r="CB7">
        <v>4</v>
      </c>
      <c r="CC7">
        <v>5</v>
      </c>
      <c r="CD7">
        <v>4</v>
      </c>
      <c r="CE7">
        <v>5</v>
      </c>
      <c r="CF7">
        <v>1</v>
      </c>
      <c r="CG7">
        <v>4</v>
      </c>
      <c r="CH7">
        <v>1</v>
      </c>
      <c r="CI7">
        <v>2</v>
      </c>
      <c r="CJ7">
        <v>1</v>
      </c>
      <c r="CK7">
        <v>4</v>
      </c>
      <c r="CL7">
        <v>1</v>
      </c>
      <c r="CM7">
        <v>1</v>
      </c>
      <c r="CN7">
        <v>5</v>
      </c>
      <c r="CO7">
        <v>5</v>
      </c>
      <c r="CP7">
        <v>1</v>
      </c>
      <c r="CQ7">
        <v>4</v>
      </c>
      <c r="CR7">
        <v>2</v>
      </c>
      <c r="CS7">
        <v>4</v>
      </c>
      <c r="CT7">
        <v>4</v>
      </c>
      <c r="CU7">
        <v>4</v>
      </c>
      <c r="CV7">
        <v>3</v>
      </c>
      <c r="CW7" s="2" t="s">
        <v>211</v>
      </c>
      <c r="CX7" s="2" t="s">
        <v>211</v>
      </c>
      <c r="CY7" s="2" t="s">
        <v>211</v>
      </c>
      <c r="CZ7" s="2" t="s">
        <v>211</v>
      </c>
      <c r="DA7" s="2" t="s">
        <v>211</v>
      </c>
      <c r="DB7" s="2" t="s">
        <v>211</v>
      </c>
      <c r="DC7" s="2" t="s">
        <v>211</v>
      </c>
      <c r="DD7" s="2" t="s">
        <v>211</v>
      </c>
      <c r="DE7" s="2" t="s">
        <v>211</v>
      </c>
      <c r="DF7" s="2" t="s">
        <v>211</v>
      </c>
      <c r="DG7" s="2" t="s">
        <v>211</v>
      </c>
      <c r="DH7" s="2" t="s">
        <v>211</v>
      </c>
      <c r="DI7" s="2" t="s">
        <v>211</v>
      </c>
      <c r="DJ7" s="2" t="s">
        <v>211</v>
      </c>
      <c r="DK7" s="2" t="s">
        <v>211</v>
      </c>
      <c r="DL7" s="2" t="s">
        <v>211</v>
      </c>
      <c r="DM7">
        <v>4</v>
      </c>
      <c r="DN7">
        <v>4</v>
      </c>
      <c r="DO7">
        <v>5</v>
      </c>
      <c r="DP7">
        <v>5</v>
      </c>
      <c r="DQ7">
        <v>1</v>
      </c>
      <c r="DR7">
        <v>4</v>
      </c>
      <c r="DS7">
        <v>4</v>
      </c>
      <c r="DT7">
        <v>1</v>
      </c>
      <c r="DU7">
        <v>5</v>
      </c>
      <c r="DV7">
        <v>2</v>
      </c>
      <c r="DW7">
        <v>2</v>
      </c>
      <c r="DX7">
        <v>1</v>
      </c>
      <c r="DY7">
        <v>1</v>
      </c>
      <c r="DZ7">
        <v>3</v>
      </c>
      <c r="EA7">
        <v>1</v>
      </c>
      <c r="EB7">
        <v>2</v>
      </c>
      <c r="EC7">
        <v>5</v>
      </c>
      <c r="ED7">
        <v>1</v>
      </c>
      <c r="EE7">
        <v>3</v>
      </c>
      <c r="EF7">
        <v>5</v>
      </c>
      <c r="EG7">
        <v>4</v>
      </c>
      <c r="EH7">
        <v>1</v>
      </c>
      <c r="EI7">
        <v>1</v>
      </c>
      <c r="EJ7">
        <v>2</v>
      </c>
      <c r="EK7">
        <v>5</v>
      </c>
      <c r="EL7">
        <v>1</v>
      </c>
      <c r="EM7">
        <v>1</v>
      </c>
      <c r="EN7">
        <v>4</v>
      </c>
      <c r="EO7">
        <v>2</v>
      </c>
      <c r="EP7">
        <v>1</v>
      </c>
      <c r="EQ7">
        <v>5</v>
      </c>
      <c r="ER7">
        <v>3</v>
      </c>
      <c r="ES7" s="4">
        <v>1</v>
      </c>
      <c r="ET7" s="4">
        <v>3</v>
      </c>
      <c r="EU7" s="4">
        <v>3</v>
      </c>
      <c r="EV7" s="4">
        <v>4</v>
      </c>
      <c r="EW7" s="4">
        <v>1</v>
      </c>
      <c r="EX7" s="4">
        <v>3</v>
      </c>
      <c r="EY7" s="4">
        <v>6</v>
      </c>
      <c r="EZ7" s="4">
        <v>7</v>
      </c>
      <c r="FA7" s="4">
        <v>1</v>
      </c>
      <c r="FB7" s="4">
        <v>2</v>
      </c>
      <c r="FC7" s="4">
        <v>3</v>
      </c>
      <c r="FD7" s="4">
        <v>4</v>
      </c>
      <c r="FF7">
        <f t="shared" si="21"/>
        <v>0</v>
      </c>
      <c r="FG7">
        <f t="shared" si="22"/>
        <v>0</v>
      </c>
      <c r="FH7">
        <f t="shared" si="23"/>
        <v>0</v>
      </c>
      <c r="FI7">
        <f t="shared" si="24"/>
        <v>0</v>
      </c>
      <c r="FJ7">
        <f t="shared" si="25"/>
        <v>0</v>
      </c>
      <c r="FK7">
        <f t="shared" si="26"/>
        <v>1</v>
      </c>
      <c r="FL7">
        <f t="shared" si="27"/>
        <v>0</v>
      </c>
      <c r="FM7">
        <f t="shared" si="0"/>
        <v>0</v>
      </c>
      <c r="FN7">
        <f t="shared" si="1"/>
        <v>0</v>
      </c>
      <c r="FO7">
        <f t="shared" si="2"/>
        <v>0</v>
      </c>
      <c r="FP7">
        <f t="shared" si="3"/>
        <v>0</v>
      </c>
      <c r="FQ7">
        <f t="shared" si="4"/>
        <v>0</v>
      </c>
      <c r="FR7">
        <f t="shared" si="5"/>
        <v>0</v>
      </c>
      <c r="FS7">
        <f t="shared" si="6"/>
        <v>0</v>
      </c>
      <c r="FT7">
        <f t="shared" si="7"/>
        <v>0</v>
      </c>
      <c r="FU7">
        <f t="shared" si="8"/>
        <v>0</v>
      </c>
      <c r="FV7">
        <f t="shared" si="9"/>
        <v>0</v>
      </c>
      <c r="FW7">
        <f t="shared" si="10"/>
        <v>0</v>
      </c>
      <c r="FX7">
        <f t="shared" si="11"/>
        <v>0</v>
      </c>
      <c r="FY7">
        <f t="shared" si="12"/>
        <v>0</v>
      </c>
      <c r="FZ7">
        <f t="shared" si="13"/>
        <v>1</v>
      </c>
      <c r="GA7">
        <f t="shared" si="14"/>
        <v>0</v>
      </c>
      <c r="GB7">
        <f t="shared" si="15"/>
        <v>0</v>
      </c>
      <c r="GC7">
        <f t="shared" si="16"/>
        <v>0</v>
      </c>
      <c r="GD7">
        <f t="shared" si="17"/>
        <v>0</v>
      </c>
      <c r="GE7">
        <f t="shared" si="18"/>
        <v>0</v>
      </c>
      <c r="GF7">
        <f t="shared" si="19"/>
        <v>1</v>
      </c>
      <c r="GG7">
        <f t="shared" si="20"/>
        <v>0</v>
      </c>
      <c r="GH7" s="4"/>
    </row>
    <row r="8" spans="1:190" x14ac:dyDescent="0.25">
      <c r="A8" s="1">
        <v>44340.054756944446</v>
      </c>
      <c r="B8" s="1">
        <v>44340.054756944446</v>
      </c>
      <c r="C8">
        <v>2</v>
      </c>
      <c r="D8" s="2" t="s">
        <v>209</v>
      </c>
      <c r="E8">
        <v>100</v>
      </c>
      <c r="F8">
        <v>0</v>
      </c>
      <c r="G8">
        <v>1</v>
      </c>
      <c r="H8" s="1">
        <v>44340.054767152775</v>
      </c>
      <c r="I8" s="2" t="s">
        <v>217</v>
      </c>
      <c r="J8" s="2" t="s">
        <v>209</v>
      </c>
      <c r="K8" s="2" t="s">
        <v>209</v>
      </c>
      <c r="L8" s="2" t="s">
        <v>209</v>
      </c>
      <c r="M8" s="2" t="s">
        <v>209</v>
      </c>
      <c r="N8" s="2" t="s">
        <v>211</v>
      </c>
      <c r="O8" s="2" t="s">
        <v>211</v>
      </c>
      <c r="P8" s="2" t="s">
        <v>212</v>
      </c>
      <c r="Q8" s="2" t="s">
        <v>211</v>
      </c>
      <c r="R8">
        <v>1</v>
      </c>
      <c r="S8">
        <v>2</v>
      </c>
      <c r="T8">
        <v>1</v>
      </c>
      <c r="U8">
        <v>2</v>
      </c>
      <c r="V8">
        <v>1</v>
      </c>
      <c r="W8">
        <v>5</v>
      </c>
      <c r="X8">
        <v>5</v>
      </c>
      <c r="Y8">
        <v>5</v>
      </c>
      <c r="Z8">
        <v>1</v>
      </c>
      <c r="AA8">
        <v>1</v>
      </c>
      <c r="AB8">
        <v>3</v>
      </c>
      <c r="AC8">
        <v>4</v>
      </c>
      <c r="AD8">
        <v>2</v>
      </c>
      <c r="AE8">
        <v>3</v>
      </c>
      <c r="AF8">
        <v>5</v>
      </c>
      <c r="AG8">
        <v>3</v>
      </c>
      <c r="AH8">
        <v>3</v>
      </c>
      <c r="AI8">
        <v>3</v>
      </c>
      <c r="AJ8">
        <v>1</v>
      </c>
      <c r="AK8">
        <v>5</v>
      </c>
      <c r="AL8">
        <v>1</v>
      </c>
      <c r="AM8">
        <v>3</v>
      </c>
      <c r="AN8">
        <v>2</v>
      </c>
      <c r="AO8">
        <v>3</v>
      </c>
      <c r="AP8">
        <v>3</v>
      </c>
      <c r="AQ8">
        <v>2</v>
      </c>
      <c r="AR8">
        <v>4</v>
      </c>
      <c r="AS8">
        <v>3</v>
      </c>
      <c r="AT8">
        <v>3</v>
      </c>
      <c r="AU8">
        <v>4</v>
      </c>
      <c r="AV8">
        <v>3</v>
      </c>
      <c r="AW8">
        <v>4</v>
      </c>
      <c r="AX8">
        <v>4</v>
      </c>
      <c r="AY8">
        <v>2</v>
      </c>
      <c r="AZ8">
        <v>4</v>
      </c>
      <c r="BA8" s="2" t="s">
        <v>211</v>
      </c>
      <c r="BB8" s="2" t="s">
        <v>211</v>
      </c>
      <c r="BC8" s="2" t="s">
        <v>211</v>
      </c>
      <c r="BD8" s="2" t="s">
        <v>211</v>
      </c>
      <c r="BE8" s="2" t="s">
        <v>211</v>
      </c>
      <c r="BF8" s="2" t="s">
        <v>211</v>
      </c>
      <c r="BG8" s="2" t="s">
        <v>211</v>
      </c>
      <c r="BH8" s="2" t="s">
        <v>211</v>
      </c>
      <c r="BI8" s="2" t="s">
        <v>211</v>
      </c>
      <c r="BJ8" s="2" t="s">
        <v>211</v>
      </c>
      <c r="BK8" s="2" t="s">
        <v>211</v>
      </c>
      <c r="BL8" s="2" t="s">
        <v>211</v>
      </c>
      <c r="BM8" s="2" t="s">
        <v>211</v>
      </c>
      <c r="BN8" s="2" t="s">
        <v>211</v>
      </c>
      <c r="BO8" s="2" t="s">
        <v>211</v>
      </c>
      <c r="BP8" s="2" t="s">
        <v>211</v>
      </c>
      <c r="BQ8">
        <v>4</v>
      </c>
      <c r="BR8">
        <v>2</v>
      </c>
      <c r="BS8">
        <v>2</v>
      </c>
      <c r="BT8">
        <v>2</v>
      </c>
      <c r="BU8">
        <v>4</v>
      </c>
      <c r="BV8">
        <v>2</v>
      </c>
      <c r="BW8">
        <v>3</v>
      </c>
      <c r="BX8">
        <v>4</v>
      </c>
      <c r="BY8">
        <v>1</v>
      </c>
      <c r="BZ8">
        <v>2</v>
      </c>
      <c r="CA8">
        <v>2</v>
      </c>
      <c r="CB8">
        <v>5</v>
      </c>
      <c r="CC8">
        <v>4</v>
      </c>
      <c r="CD8">
        <v>4</v>
      </c>
      <c r="CE8">
        <v>5</v>
      </c>
      <c r="CF8">
        <v>2</v>
      </c>
      <c r="CG8">
        <v>5</v>
      </c>
      <c r="CH8">
        <v>1</v>
      </c>
      <c r="CI8">
        <v>1</v>
      </c>
      <c r="CJ8">
        <v>4</v>
      </c>
      <c r="CK8">
        <v>5</v>
      </c>
      <c r="CL8">
        <v>4</v>
      </c>
      <c r="CM8">
        <v>4</v>
      </c>
      <c r="CN8">
        <v>4</v>
      </c>
      <c r="CO8">
        <v>5</v>
      </c>
      <c r="CP8">
        <v>3</v>
      </c>
      <c r="CQ8">
        <v>2</v>
      </c>
      <c r="CR8">
        <v>4</v>
      </c>
      <c r="CS8">
        <v>4</v>
      </c>
      <c r="CT8">
        <v>5</v>
      </c>
      <c r="CU8">
        <v>5</v>
      </c>
      <c r="CV8">
        <v>5</v>
      </c>
      <c r="CW8">
        <v>4</v>
      </c>
      <c r="CX8">
        <v>5</v>
      </c>
      <c r="CY8">
        <v>3</v>
      </c>
      <c r="CZ8">
        <v>3</v>
      </c>
      <c r="DA8">
        <v>2</v>
      </c>
      <c r="DB8">
        <v>4</v>
      </c>
      <c r="DC8">
        <v>2</v>
      </c>
      <c r="DD8">
        <v>5</v>
      </c>
      <c r="DE8">
        <v>2</v>
      </c>
      <c r="DF8">
        <v>2</v>
      </c>
      <c r="DG8">
        <v>4</v>
      </c>
      <c r="DH8">
        <v>4</v>
      </c>
      <c r="DI8">
        <v>1</v>
      </c>
      <c r="DJ8">
        <v>5</v>
      </c>
      <c r="DK8">
        <v>3</v>
      </c>
      <c r="DL8">
        <v>4</v>
      </c>
      <c r="DM8">
        <v>4</v>
      </c>
      <c r="DN8">
        <v>1</v>
      </c>
      <c r="DO8">
        <v>2</v>
      </c>
      <c r="DP8">
        <v>5</v>
      </c>
      <c r="DQ8">
        <v>5</v>
      </c>
      <c r="DR8">
        <v>3</v>
      </c>
      <c r="DS8">
        <v>4</v>
      </c>
      <c r="DT8">
        <v>2</v>
      </c>
      <c r="DU8">
        <v>2</v>
      </c>
      <c r="DV8">
        <v>2</v>
      </c>
      <c r="DW8">
        <v>5</v>
      </c>
      <c r="DX8">
        <v>5</v>
      </c>
      <c r="DY8">
        <v>3</v>
      </c>
      <c r="DZ8">
        <v>4</v>
      </c>
      <c r="EA8">
        <v>5</v>
      </c>
      <c r="EB8">
        <v>4</v>
      </c>
      <c r="EC8">
        <v>1</v>
      </c>
      <c r="ED8">
        <v>4</v>
      </c>
      <c r="EE8">
        <v>5</v>
      </c>
      <c r="EF8">
        <v>1</v>
      </c>
      <c r="EG8">
        <v>2</v>
      </c>
      <c r="EH8">
        <v>5</v>
      </c>
      <c r="EI8">
        <v>1</v>
      </c>
      <c r="EJ8">
        <v>4</v>
      </c>
      <c r="EK8">
        <v>2</v>
      </c>
      <c r="EL8">
        <v>3</v>
      </c>
      <c r="EM8">
        <v>3</v>
      </c>
      <c r="EN8">
        <v>5</v>
      </c>
      <c r="EO8">
        <v>4</v>
      </c>
      <c r="EP8">
        <v>5</v>
      </c>
      <c r="EQ8">
        <v>2</v>
      </c>
      <c r="ER8">
        <v>3</v>
      </c>
      <c r="ES8" s="4">
        <v>4</v>
      </c>
      <c r="ET8" s="4">
        <v>1</v>
      </c>
      <c r="EU8" s="4">
        <v>4</v>
      </c>
      <c r="EV8" s="4">
        <v>1</v>
      </c>
      <c r="EW8" s="4">
        <v>3</v>
      </c>
      <c r="EX8" s="4">
        <v>4</v>
      </c>
      <c r="EY8" s="4">
        <v>3</v>
      </c>
      <c r="EZ8" s="4">
        <v>4</v>
      </c>
      <c r="FA8" s="4">
        <v>5</v>
      </c>
      <c r="FB8" s="4">
        <v>6</v>
      </c>
      <c r="FC8" s="4">
        <v>7</v>
      </c>
      <c r="FD8" s="4">
        <v>1</v>
      </c>
      <c r="FF8">
        <f t="shared" si="21"/>
        <v>0</v>
      </c>
      <c r="FG8">
        <f t="shared" si="22"/>
        <v>0</v>
      </c>
      <c r="FH8">
        <f t="shared" si="23"/>
        <v>0</v>
      </c>
      <c r="FI8">
        <f t="shared" si="24"/>
        <v>1</v>
      </c>
      <c r="FJ8">
        <f t="shared" si="25"/>
        <v>0</v>
      </c>
      <c r="FK8">
        <f t="shared" si="26"/>
        <v>0</v>
      </c>
      <c r="FL8">
        <f t="shared" si="27"/>
        <v>0</v>
      </c>
      <c r="FM8">
        <f t="shared" si="0"/>
        <v>0</v>
      </c>
      <c r="FN8">
        <f t="shared" si="1"/>
        <v>0</v>
      </c>
      <c r="FO8">
        <f t="shared" si="2"/>
        <v>0</v>
      </c>
      <c r="FP8">
        <f t="shared" si="3"/>
        <v>0</v>
      </c>
      <c r="FQ8">
        <f t="shared" si="4"/>
        <v>0</v>
      </c>
      <c r="FR8">
        <f t="shared" si="5"/>
        <v>0</v>
      </c>
      <c r="FS8">
        <f t="shared" si="6"/>
        <v>0</v>
      </c>
      <c r="FT8">
        <f t="shared" si="7"/>
        <v>0</v>
      </c>
      <c r="FU8">
        <f t="shared" si="8"/>
        <v>0</v>
      </c>
      <c r="FV8">
        <f t="shared" si="9"/>
        <v>0</v>
      </c>
      <c r="FW8">
        <f t="shared" si="10"/>
        <v>0</v>
      </c>
      <c r="FX8">
        <f t="shared" si="11"/>
        <v>0</v>
      </c>
      <c r="FY8">
        <f t="shared" si="12"/>
        <v>0</v>
      </c>
      <c r="FZ8">
        <f t="shared" si="13"/>
        <v>0</v>
      </c>
      <c r="GA8">
        <f t="shared" si="14"/>
        <v>0</v>
      </c>
      <c r="GB8">
        <f t="shared" si="15"/>
        <v>0</v>
      </c>
      <c r="GC8">
        <f t="shared" si="16"/>
        <v>1</v>
      </c>
      <c r="GD8">
        <f t="shared" si="17"/>
        <v>0</v>
      </c>
      <c r="GE8">
        <f t="shared" si="18"/>
        <v>0</v>
      </c>
      <c r="GF8">
        <f t="shared" si="19"/>
        <v>0</v>
      </c>
      <c r="GG8">
        <f t="shared" si="20"/>
        <v>0</v>
      </c>
      <c r="GH8" s="4"/>
    </row>
    <row r="9" spans="1:190" x14ac:dyDescent="0.25">
      <c r="A9" s="1">
        <v>44340.054756944446</v>
      </c>
      <c r="B9" s="1">
        <v>44340.054768518516</v>
      </c>
      <c r="C9">
        <v>2</v>
      </c>
      <c r="D9" s="2" t="s">
        <v>209</v>
      </c>
      <c r="E9">
        <v>100</v>
      </c>
      <c r="F9">
        <v>1</v>
      </c>
      <c r="G9">
        <v>1</v>
      </c>
      <c r="H9" s="1">
        <v>44340.054771620373</v>
      </c>
      <c r="I9" s="2" t="s">
        <v>218</v>
      </c>
      <c r="J9" s="2" t="s">
        <v>209</v>
      </c>
      <c r="K9" s="2" t="s">
        <v>209</v>
      </c>
      <c r="L9" s="2" t="s">
        <v>209</v>
      </c>
      <c r="M9" s="2" t="s">
        <v>209</v>
      </c>
      <c r="N9" s="2" t="s">
        <v>211</v>
      </c>
      <c r="O9" s="2" t="s">
        <v>211</v>
      </c>
      <c r="P9" s="2" t="s">
        <v>212</v>
      </c>
      <c r="Q9" s="2" t="s">
        <v>211</v>
      </c>
      <c r="R9">
        <v>1</v>
      </c>
      <c r="S9">
        <v>2</v>
      </c>
      <c r="T9">
        <v>2</v>
      </c>
      <c r="U9">
        <v>2</v>
      </c>
      <c r="V9">
        <v>4</v>
      </c>
      <c r="W9">
        <v>4</v>
      </c>
      <c r="X9">
        <v>4</v>
      </c>
      <c r="Y9">
        <v>5</v>
      </c>
      <c r="Z9">
        <v>4</v>
      </c>
      <c r="AA9">
        <v>4</v>
      </c>
      <c r="AB9">
        <v>1</v>
      </c>
      <c r="AC9">
        <v>5</v>
      </c>
      <c r="AD9">
        <v>3</v>
      </c>
      <c r="AE9">
        <v>5</v>
      </c>
      <c r="AF9">
        <v>3</v>
      </c>
      <c r="AG9">
        <v>2</v>
      </c>
      <c r="AH9">
        <v>3</v>
      </c>
      <c r="AI9">
        <v>1</v>
      </c>
      <c r="AJ9">
        <v>1</v>
      </c>
      <c r="AK9">
        <v>4</v>
      </c>
      <c r="AL9">
        <v>4</v>
      </c>
      <c r="AM9">
        <v>2</v>
      </c>
      <c r="AN9">
        <v>1</v>
      </c>
      <c r="AO9">
        <v>1</v>
      </c>
      <c r="AP9">
        <v>3</v>
      </c>
      <c r="AQ9">
        <v>1</v>
      </c>
      <c r="AR9">
        <v>1</v>
      </c>
      <c r="AS9">
        <v>4</v>
      </c>
      <c r="AT9">
        <v>4</v>
      </c>
      <c r="AU9">
        <v>4</v>
      </c>
      <c r="AV9">
        <v>1</v>
      </c>
      <c r="AW9">
        <v>3</v>
      </c>
      <c r="AX9">
        <v>5</v>
      </c>
      <c r="AY9">
        <v>5</v>
      </c>
      <c r="AZ9">
        <v>3</v>
      </c>
      <c r="BA9">
        <v>3</v>
      </c>
      <c r="BB9">
        <v>4</v>
      </c>
      <c r="BC9">
        <v>3</v>
      </c>
      <c r="BD9">
        <v>4</v>
      </c>
      <c r="BE9">
        <v>4</v>
      </c>
      <c r="BF9">
        <v>5</v>
      </c>
      <c r="BG9">
        <v>4</v>
      </c>
      <c r="BH9">
        <v>3</v>
      </c>
      <c r="BI9">
        <v>2</v>
      </c>
      <c r="BJ9">
        <v>2</v>
      </c>
      <c r="BK9">
        <v>3</v>
      </c>
      <c r="BL9">
        <v>5</v>
      </c>
      <c r="BM9">
        <v>3</v>
      </c>
      <c r="BN9">
        <v>2</v>
      </c>
      <c r="BO9">
        <v>5</v>
      </c>
      <c r="BP9">
        <v>3</v>
      </c>
      <c r="BQ9">
        <v>2</v>
      </c>
      <c r="BR9">
        <v>2</v>
      </c>
      <c r="BS9">
        <v>3</v>
      </c>
      <c r="BT9">
        <v>4</v>
      </c>
      <c r="BU9">
        <v>1</v>
      </c>
      <c r="BV9">
        <v>5</v>
      </c>
      <c r="BW9">
        <v>5</v>
      </c>
      <c r="BX9">
        <v>2</v>
      </c>
      <c r="BY9">
        <v>3</v>
      </c>
      <c r="BZ9">
        <v>5</v>
      </c>
      <c r="CA9">
        <v>4</v>
      </c>
      <c r="CB9">
        <v>3</v>
      </c>
      <c r="CC9">
        <v>5</v>
      </c>
      <c r="CD9">
        <v>4</v>
      </c>
      <c r="CE9">
        <v>2</v>
      </c>
      <c r="CF9">
        <v>4</v>
      </c>
      <c r="CG9">
        <v>4</v>
      </c>
      <c r="CH9">
        <v>1</v>
      </c>
      <c r="CI9">
        <v>3</v>
      </c>
      <c r="CJ9">
        <v>1</v>
      </c>
      <c r="CK9">
        <v>1</v>
      </c>
      <c r="CL9">
        <v>3</v>
      </c>
      <c r="CM9">
        <v>1</v>
      </c>
      <c r="CN9">
        <v>2</v>
      </c>
      <c r="CO9">
        <v>4</v>
      </c>
      <c r="CP9">
        <v>3</v>
      </c>
      <c r="CQ9">
        <v>3</v>
      </c>
      <c r="CR9">
        <v>2</v>
      </c>
      <c r="CS9">
        <v>2</v>
      </c>
      <c r="CT9">
        <v>5</v>
      </c>
      <c r="CU9">
        <v>5</v>
      </c>
      <c r="CV9">
        <v>3</v>
      </c>
      <c r="CW9">
        <v>2</v>
      </c>
      <c r="CX9">
        <v>2</v>
      </c>
      <c r="CY9">
        <v>2</v>
      </c>
      <c r="CZ9">
        <v>1</v>
      </c>
      <c r="DA9">
        <v>2</v>
      </c>
      <c r="DB9">
        <v>3</v>
      </c>
      <c r="DC9">
        <v>2</v>
      </c>
      <c r="DD9">
        <v>4</v>
      </c>
      <c r="DE9">
        <v>2</v>
      </c>
      <c r="DF9">
        <v>3</v>
      </c>
      <c r="DG9">
        <v>4</v>
      </c>
      <c r="DH9">
        <v>3</v>
      </c>
      <c r="DI9">
        <v>2</v>
      </c>
      <c r="DJ9">
        <v>2</v>
      </c>
      <c r="DK9">
        <v>3</v>
      </c>
      <c r="DL9">
        <v>2</v>
      </c>
      <c r="DM9">
        <v>5</v>
      </c>
      <c r="DN9">
        <v>3</v>
      </c>
      <c r="DO9">
        <v>5</v>
      </c>
      <c r="DP9">
        <v>1</v>
      </c>
      <c r="DQ9">
        <v>3</v>
      </c>
      <c r="DR9">
        <v>4</v>
      </c>
      <c r="DS9">
        <v>2</v>
      </c>
      <c r="DT9">
        <v>3</v>
      </c>
      <c r="DU9">
        <v>2</v>
      </c>
      <c r="DV9">
        <v>2</v>
      </c>
      <c r="DW9">
        <v>5</v>
      </c>
      <c r="DX9">
        <v>5</v>
      </c>
      <c r="DY9">
        <v>1</v>
      </c>
      <c r="DZ9">
        <v>5</v>
      </c>
      <c r="EA9">
        <v>3</v>
      </c>
      <c r="EB9">
        <v>4</v>
      </c>
      <c r="EC9" s="2" t="s">
        <v>211</v>
      </c>
      <c r="ED9" s="2" t="s">
        <v>211</v>
      </c>
      <c r="EE9" s="2" t="s">
        <v>211</v>
      </c>
      <c r="EF9" s="2" t="s">
        <v>211</v>
      </c>
      <c r="EG9" s="2" t="s">
        <v>211</v>
      </c>
      <c r="EH9" s="2" t="s">
        <v>211</v>
      </c>
      <c r="EI9" s="2" t="s">
        <v>211</v>
      </c>
      <c r="EJ9" s="2" t="s">
        <v>211</v>
      </c>
      <c r="EK9" s="2" t="s">
        <v>211</v>
      </c>
      <c r="EL9" s="2" t="s">
        <v>211</v>
      </c>
      <c r="EM9" s="2" t="s">
        <v>211</v>
      </c>
      <c r="EN9" s="2" t="s">
        <v>211</v>
      </c>
      <c r="EO9" s="2" t="s">
        <v>211</v>
      </c>
      <c r="EP9" s="2" t="s">
        <v>211</v>
      </c>
      <c r="EQ9" s="2" t="s">
        <v>211</v>
      </c>
      <c r="ER9" s="2" t="s">
        <v>211</v>
      </c>
      <c r="ES9" s="4">
        <v>2</v>
      </c>
      <c r="ET9" s="4">
        <v>4</v>
      </c>
      <c r="EU9" s="4">
        <v>3</v>
      </c>
      <c r="EV9" s="4">
        <v>1</v>
      </c>
      <c r="EW9" s="4">
        <v>4</v>
      </c>
      <c r="EX9" s="4">
        <v>1</v>
      </c>
      <c r="EY9" s="4">
        <v>1</v>
      </c>
      <c r="EZ9" s="4">
        <v>2</v>
      </c>
      <c r="FA9" s="4">
        <v>3</v>
      </c>
      <c r="FB9" s="4">
        <v>4</v>
      </c>
      <c r="FC9" s="4">
        <v>5</v>
      </c>
      <c r="FD9" s="4">
        <v>6</v>
      </c>
      <c r="FF9">
        <f t="shared" si="21"/>
        <v>0</v>
      </c>
      <c r="FG9">
        <f t="shared" si="22"/>
        <v>0</v>
      </c>
      <c r="FH9">
        <f t="shared" si="23"/>
        <v>0</v>
      </c>
      <c r="FI9">
        <f t="shared" si="24"/>
        <v>0</v>
      </c>
      <c r="FJ9">
        <f t="shared" si="25"/>
        <v>0</v>
      </c>
      <c r="FK9">
        <f t="shared" si="26"/>
        <v>0</v>
      </c>
      <c r="FL9">
        <f t="shared" si="27"/>
        <v>0</v>
      </c>
      <c r="FM9">
        <f t="shared" si="0"/>
        <v>1</v>
      </c>
      <c r="FN9">
        <f t="shared" si="1"/>
        <v>0</v>
      </c>
      <c r="FO9">
        <f t="shared" si="2"/>
        <v>0</v>
      </c>
      <c r="FP9">
        <f t="shared" si="3"/>
        <v>0</v>
      </c>
      <c r="FQ9">
        <f t="shared" si="4"/>
        <v>0</v>
      </c>
      <c r="FR9">
        <f t="shared" si="5"/>
        <v>0</v>
      </c>
      <c r="FS9">
        <f t="shared" si="6"/>
        <v>0</v>
      </c>
      <c r="FT9">
        <f t="shared" si="7"/>
        <v>0</v>
      </c>
      <c r="FU9">
        <f t="shared" si="8"/>
        <v>0</v>
      </c>
      <c r="FV9">
        <f t="shared" si="9"/>
        <v>0</v>
      </c>
      <c r="FW9">
        <f t="shared" si="10"/>
        <v>0</v>
      </c>
      <c r="FX9">
        <f t="shared" si="11"/>
        <v>0</v>
      </c>
      <c r="FY9">
        <f t="shared" si="12"/>
        <v>0</v>
      </c>
      <c r="FZ9">
        <f t="shared" si="13"/>
        <v>0</v>
      </c>
      <c r="GA9">
        <f t="shared" si="14"/>
        <v>0</v>
      </c>
      <c r="GB9">
        <f t="shared" si="15"/>
        <v>1</v>
      </c>
      <c r="GC9">
        <f t="shared" si="16"/>
        <v>0</v>
      </c>
      <c r="GD9">
        <f t="shared" si="17"/>
        <v>0</v>
      </c>
      <c r="GE9">
        <f t="shared" si="18"/>
        <v>0</v>
      </c>
      <c r="GF9">
        <f t="shared" si="19"/>
        <v>0</v>
      </c>
      <c r="GG9">
        <f t="shared" si="20"/>
        <v>0</v>
      </c>
      <c r="GH9" s="4"/>
    </row>
    <row r="10" spans="1:190" x14ac:dyDescent="0.25">
      <c r="A10" s="1">
        <v>44340.054768518516</v>
      </c>
      <c r="B10" s="1">
        <v>44340.054768518516</v>
      </c>
      <c r="C10">
        <v>2</v>
      </c>
      <c r="D10" s="2" t="s">
        <v>209</v>
      </c>
      <c r="E10">
        <v>100</v>
      </c>
      <c r="F10">
        <v>0</v>
      </c>
      <c r="G10">
        <v>1</v>
      </c>
      <c r="H10" s="1">
        <v>44340.054775138888</v>
      </c>
      <c r="I10" s="2" t="s">
        <v>219</v>
      </c>
      <c r="J10" s="2" t="s">
        <v>209</v>
      </c>
      <c r="K10" s="2" t="s">
        <v>209</v>
      </c>
      <c r="L10" s="2" t="s">
        <v>209</v>
      </c>
      <c r="M10" s="2" t="s">
        <v>209</v>
      </c>
      <c r="N10" s="2" t="s">
        <v>211</v>
      </c>
      <c r="O10" s="2" t="s">
        <v>211</v>
      </c>
      <c r="P10" s="2" t="s">
        <v>212</v>
      </c>
      <c r="Q10" s="2" t="s">
        <v>211</v>
      </c>
      <c r="R10">
        <v>1</v>
      </c>
      <c r="S10">
        <v>2</v>
      </c>
      <c r="T10">
        <v>2</v>
      </c>
      <c r="U10">
        <v>2</v>
      </c>
      <c r="V10">
        <v>3</v>
      </c>
      <c r="W10">
        <v>5</v>
      </c>
      <c r="X10">
        <v>5</v>
      </c>
      <c r="Y10">
        <v>1</v>
      </c>
      <c r="Z10">
        <v>5</v>
      </c>
      <c r="AA10">
        <v>3</v>
      </c>
      <c r="AB10">
        <v>4</v>
      </c>
      <c r="AC10">
        <v>4</v>
      </c>
      <c r="AD10">
        <v>5</v>
      </c>
      <c r="AE10">
        <v>5</v>
      </c>
      <c r="AF10">
        <v>2</v>
      </c>
      <c r="AG10">
        <v>5</v>
      </c>
      <c r="AH10">
        <v>3</v>
      </c>
      <c r="AI10">
        <v>3</v>
      </c>
      <c r="AJ10">
        <v>4</v>
      </c>
      <c r="AK10">
        <v>2</v>
      </c>
      <c r="AL10">
        <v>1</v>
      </c>
      <c r="AM10">
        <v>4</v>
      </c>
      <c r="AN10">
        <v>2</v>
      </c>
      <c r="AO10">
        <v>4</v>
      </c>
      <c r="AP10">
        <v>1</v>
      </c>
      <c r="AQ10">
        <v>4</v>
      </c>
      <c r="AR10">
        <v>5</v>
      </c>
      <c r="AS10">
        <v>3</v>
      </c>
      <c r="AT10">
        <v>4</v>
      </c>
      <c r="AU10">
        <v>1</v>
      </c>
      <c r="AV10">
        <v>1</v>
      </c>
      <c r="AW10">
        <v>4</v>
      </c>
      <c r="AX10">
        <v>4</v>
      </c>
      <c r="AY10">
        <v>5</v>
      </c>
      <c r="AZ10">
        <v>2</v>
      </c>
      <c r="BA10">
        <v>5</v>
      </c>
      <c r="BB10">
        <v>5</v>
      </c>
      <c r="BC10">
        <v>3</v>
      </c>
      <c r="BD10">
        <v>1</v>
      </c>
      <c r="BE10">
        <v>5</v>
      </c>
      <c r="BF10">
        <v>1</v>
      </c>
      <c r="BG10">
        <v>5</v>
      </c>
      <c r="BH10">
        <v>4</v>
      </c>
      <c r="BI10">
        <v>5</v>
      </c>
      <c r="BJ10">
        <v>4</v>
      </c>
      <c r="BK10">
        <v>4</v>
      </c>
      <c r="BL10">
        <v>1</v>
      </c>
      <c r="BM10">
        <v>1</v>
      </c>
      <c r="BN10">
        <v>4</v>
      </c>
      <c r="BO10">
        <v>2</v>
      </c>
      <c r="BP10">
        <v>4</v>
      </c>
      <c r="BQ10">
        <v>5</v>
      </c>
      <c r="BR10">
        <v>2</v>
      </c>
      <c r="BS10">
        <v>5</v>
      </c>
      <c r="BT10">
        <v>2</v>
      </c>
      <c r="BU10">
        <v>1</v>
      </c>
      <c r="BV10">
        <v>3</v>
      </c>
      <c r="BW10">
        <v>4</v>
      </c>
      <c r="BX10">
        <v>1</v>
      </c>
      <c r="BY10">
        <v>2</v>
      </c>
      <c r="BZ10">
        <v>3</v>
      </c>
      <c r="CA10">
        <v>2</v>
      </c>
      <c r="CB10">
        <v>1</v>
      </c>
      <c r="CC10">
        <v>1</v>
      </c>
      <c r="CD10">
        <v>3</v>
      </c>
      <c r="CE10">
        <v>1</v>
      </c>
      <c r="CF10">
        <v>3</v>
      </c>
      <c r="CG10">
        <v>2</v>
      </c>
      <c r="CH10">
        <v>5</v>
      </c>
      <c r="CI10">
        <v>1</v>
      </c>
      <c r="CJ10">
        <v>5</v>
      </c>
      <c r="CK10">
        <v>5</v>
      </c>
      <c r="CL10">
        <v>3</v>
      </c>
      <c r="CM10">
        <v>5</v>
      </c>
      <c r="CN10">
        <v>4</v>
      </c>
      <c r="CO10">
        <v>5</v>
      </c>
      <c r="CP10">
        <v>4</v>
      </c>
      <c r="CQ10">
        <v>2</v>
      </c>
      <c r="CR10">
        <v>5</v>
      </c>
      <c r="CS10">
        <v>3</v>
      </c>
      <c r="CT10">
        <v>3</v>
      </c>
      <c r="CU10">
        <v>1</v>
      </c>
      <c r="CV10">
        <v>1</v>
      </c>
      <c r="CW10">
        <v>2</v>
      </c>
      <c r="CX10">
        <v>5</v>
      </c>
      <c r="CY10">
        <v>3</v>
      </c>
      <c r="CZ10">
        <v>2</v>
      </c>
      <c r="DA10">
        <v>1</v>
      </c>
      <c r="DB10">
        <v>5</v>
      </c>
      <c r="DC10">
        <v>3</v>
      </c>
      <c r="DD10">
        <v>3</v>
      </c>
      <c r="DE10">
        <v>4</v>
      </c>
      <c r="DF10">
        <v>2</v>
      </c>
      <c r="DG10">
        <v>1</v>
      </c>
      <c r="DH10">
        <v>2</v>
      </c>
      <c r="DI10">
        <v>4</v>
      </c>
      <c r="DJ10">
        <v>1</v>
      </c>
      <c r="DK10">
        <v>2</v>
      </c>
      <c r="DL10">
        <v>4</v>
      </c>
      <c r="DM10">
        <v>5</v>
      </c>
      <c r="DN10">
        <v>4</v>
      </c>
      <c r="DO10">
        <v>4</v>
      </c>
      <c r="DP10">
        <v>1</v>
      </c>
      <c r="DQ10">
        <v>5</v>
      </c>
      <c r="DR10">
        <v>1</v>
      </c>
      <c r="DS10">
        <v>5</v>
      </c>
      <c r="DT10">
        <v>2</v>
      </c>
      <c r="DU10">
        <v>4</v>
      </c>
      <c r="DV10">
        <v>2</v>
      </c>
      <c r="DW10">
        <v>5</v>
      </c>
      <c r="DX10">
        <v>2</v>
      </c>
      <c r="DY10">
        <v>3</v>
      </c>
      <c r="DZ10">
        <v>4</v>
      </c>
      <c r="EA10">
        <v>4</v>
      </c>
      <c r="EB10">
        <v>2</v>
      </c>
      <c r="EC10" s="2" t="s">
        <v>211</v>
      </c>
      <c r="ED10" s="2" t="s">
        <v>211</v>
      </c>
      <c r="EE10" s="2" t="s">
        <v>211</v>
      </c>
      <c r="EF10" s="2" t="s">
        <v>211</v>
      </c>
      <c r="EG10" s="2" t="s">
        <v>211</v>
      </c>
      <c r="EH10" s="2" t="s">
        <v>211</v>
      </c>
      <c r="EI10" s="2" t="s">
        <v>211</v>
      </c>
      <c r="EJ10" s="2" t="s">
        <v>211</v>
      </c>
      <c r="EK10" s="2" t="s">
        <v>211</v>
      </c>
      <c r="EL10" s="2" t="s">
        <v>211</v>
      </c>
      <c r="EM10" s="2" t="s">
        <v>211</v>
      </c>
      <c r="EN10" s="2" t="s">
        <v>211</v>
      </c>
      <c r="EO10" s="2" t="s">
        <v>211</v>
      </c>
      <c r="EP10" s="2" t="s">
        <v>211</v>
      </c>
      <c r="EQ10" s="2" t="s">
        <v>211</v>
      </c>
      <c r="ER10" s="2" t="s">
        <v>211</v>
      </c>
      <c r="ES10" s="4">
        <v>3</v>
      </c>
      <c r="ET10" s="4">
        <v>4</v>
      </c>
      <c r="EU10" s="4">
        <v>2</v>
      </c>
      <c r="EV10" s="4">
        <v>3</v>
      </c>
      <c r="EW10" s="4">
        <v>2</v>
      </c>
      <c r="EX10" s="4">
        <v>3</v>
      </c>
      <c r="EY10" s="4">
        <v>1</v>
      </c>
      <c r="EZ10" s="4">
        <v>2</v>
      </c>
      <c r="FA10" s="4">
        <v>3</v>
      </c>
      <c r="FB10" s="4">
        <v>4</v>
      </c>
      <c r="FC10" s="4">
        <v>5</v>
      </c>
      <c r="FD10" s="4">
        <v>6</v>
      </c>
      <c r="FF10">
        <f t="shared" si="21"/>
        <v>0</v>
      </c>
      <c r="FG10">
        <f t="shared" si="22"/>
        <v>0</v>
      </c>
      <c r="FH10">
        <f t="shared" si="23"/>
        <v>0</v>
      </c>
      <c r="FI10">
        <f t="shared" si="24"/>
        <v>0</v>
      </c>
      <c r="FJ10">
        <f t="shared" si="25"/>
        <v>0</v>
      </c>
      <c r="FK10">
        <f t="shared" si="26"/>
        <v>0</v>
      </c>
      <c r="FL10">
        <f t="shared" si="27"/>
        <v>0</v>
      </c>
      <c r="FM10">
        <f t="shared" si="0"/>
        <v>0</v>
      </c>
      <c r="FN10">
        <f t="shared" si="1"/>
        <v>0</v>
      </c>
      <c r="FO10">
        <f t="shared" si="2"/>
        <v>0</v>
      </c>
      <c r="FP10">
        <f t="shared" si="3"/>
        <v>0</v>
      </c>
      <c r="FQ10">
        <f t="shared" si="4"/>
        <v>0</v>
      </c>
      <c r="FR10">
        <f t="shared" si="5"/>
        <v>0</v>
      </c>
      <c r="FS10">
        <f t="shared" si="6"/>
        <v>0</v>
      </c>
      <c r="FT10">
        <f t="shared" si="7"/>
        <v>1</v>
      </c>
      <c r="FU10">
        <f t="shared" si="8"/>
        <v>0</v>
      </c>
      <c r="FV10">
        <f t="shared" si="9"/>
        <v>0</v>
      </c>
      <c r="FW10">
        <f t="shared" si="10"/>
        <v>0</v>
      </c>
      <c r="FX10">
        <f t="shared" si="11"/>
        <v>0</v>
      </c>
      <c r="FY10">
        <f t="shared" si="12"/>
        <v>0</v>
      </c>
      <c r="FZ10">
        <f t="shared" si="13"/>
        <v>0</v>
      </c>
      <c r="GA10">
        <f t="shared" si="14"/>
        <v>0</v>
      </c>
      <c r="GB10">
        <f t="shared" si="15"/>
        <v>1</v>
      </c>
      <c r="GC10">
        <f t="shared" si="16"/>
        <v>0</v>
      </c>
      <c r="GD10">
        <f t="shared" si="17"/>
        <v>0</v>
      </c>
      <c r="GE10">
        <f t="shared" si="18"/>
        <v>0</v>
      </c>
      <c r="GF10">
        <f t="shared" si="19"/>
        <v>0</v>
      </c>
      <c r="GG10">
        <f t="shared" si="20"/>
        <v>0</v>
      </c>
      <c r="GH10" s="4"/>
    </row>
    <row r="11" spans="1:190" x14ac:dyDescent="0.25">
      <c r="A11" s="1">
        <v>44340.054768518516</v>
      </c>
      <c r="B11" s="1">
        <v>44340.054768518516</v>
      </c>
      <c r="C11">
        <v>2</v>
      </c>
      <c r="D11" s="2" t="s">
        <v>209</v>
      </c>
      <c r="E11">
        <v>100</v>
      </c>
      <c r="F11">
        <v>0</v>
      </c>
      <c r="G11">
        <v>1</v>
      </c>
      <c r="H11" s="1">
        <v>44340.054779004633</v>
      </c>
      <c r="I11" s="2" t="s">
        <v>220</v>
      </c>
      <c r="J11" s="2" t="s">
        <v>209</v>
      </c>
      <c r="K11" s="2" t="s">
        <v>209</v>
      </c>
      <c r="L11" s="2" t="s">
        <v>209</v>
      </c>
      <c r="M11" s="2" t="s">
        <v>209</v>
      </c>
      <c r="N11" s="2" t="s">
        <v>211</v>
      </c>
      <c r="O11" s="2" t="s">
        <v>211</v>
      </c>
      <c r="P11" s="2" t="s">
        <v>212</v>
      </c>
      <c r="Q11" s="2" t="s">
        <v>211</v>
      </c>
      <c r="R11">
        <v>1</v>
      </c>
      <c r="S11">
        <v>1</v>
      </c>
      <c r="T11">
        <v>1</v>
      </c>
      <c r="U11">
        <v>5</v>
      </c>
      <c r="V11">
        <v>5</v>
      </c>
      <c r="W11">
        <v>2</v>
      </c>
      <c r="X11">
        <v>2</v>
      </c>
      <c r="Y11">
        <v>5</v>
      </c>
      <c r="Z11">
        <v>5</v>
      </c>
      <c r="AA11">
        <v>3</v>
      </c>
      <c r="AB11">
        <v>5</v>
      </c>
      <c r="AC11">
        <v>4</v>
      </c>
      <c r="AD11">
        <v>3</v>
      </c>
      <c r="AE11">
        <v>4</v>
      </c>
      <c r="AF11">
        <v>4</v>
      </c>
      <c r="AG11">
        <v>3</v>
      </c>
      <c r="AH11">
        <v>3</v>
      </c>
      <c r="AI11">
        <v>2</v>
      </c>
      <c r="AJ11">
        <v>1</v>
      </c>
      <c r="AK11">
        <v>5</v>
      </c>
      <c r="AL11">
        <v>3</v>
      </c>
      <c r="AM11">
        <v>1</v>
      </c>
      <c r="AN11">
        <v>3</v>
      </c>
      <c r="AO11">
        <v>2</v>
      </c>
      <c r="AP11">
        <v>2</v>
      </c>
      <c r="AQ11">
        <v>1</v>
      </c>
      <c r="AR11">
        <v>1</v>
      </c>
      <c r="AS11">
        <v>5</v>
      </c>
      <c r="AT11">
        <v>2</v>
      </c>
      <c r="AU11">
        <v>2</v>
      </c>
      <c r="AV11">
        <v>4</v>
      </c>
      <c r="AW11">
        <v>5</v>
      </c>
      <c r="AX11">
        <v>2</v>
      </c>
      <c r="AY11">
        <v>3</v>
      </c>
      <c r="AZ11">
        <v>3</v>
      </c>
      <c r="BA11">
        <v>1</v>
      </c>
      <c r="BB11">
        <v>1</v>
      </c>
      <c r="BC11">
        <v>3</v>
      </c>
      <c r="BD11">
        <v>3</v>
      </c>
      <c r="BE11">
        <v>4</v>
      </c>
      <c r="BF11">
        <v>3</v>
      </c>
      <c r="BG11">
        <v>2</v>
      </c>
      <c r="BH11">
        <v>2</v>
      </c>
      <c r="BI11">
        <v>3</v>
      </c>
      <c r="BJ11">
        <v>2</v>
      </c>
      <c r="BK11">
        <v>5</v>
      </c>
      <c r="BL11">
        <v>2</v>
      </c>
      <c r="BM11">
        <v>4</v>
      </c>
      <c r="BN11">
        <v>1</v>
      </c>
      <c r="BO11">
        <v>4</v>
      </c>
      <c r="BP11">
        <v>3</v>
      </c>
      <c r="BQ11" s="2" t="s">
        <v>211</v>
      </c>
      <c r="BR11" s="2" t="s">
        <v>211</v>
      </c>
      <c r="BS11" s="2" t="s">
        <v>211</v>
      </c>
      <c r="BT11" s="2" t="s">
        <v>211</v>
      </c>
      <c r="BU11" s="2" t="s">
        <v>211</v>
      </c>
      <c r="BV11" s="2" t="s">
        <v>211</v>
      </c>
      <c r="BW11" s="2" t="s">
        <v>211</v>
      </c>
      <c r="BX11" s="2" t="s">
        <v>211</v>
      </c>
      <c r="BY11" s="2" t="s">
        <v>211</v>
      </c>
      <c r="BZ11" s="2" t="s">
        <v>211</v>
      </c>
      <c r="CA11" s="2" t="s">
        <v>211</v>
      </c>
      <c r="CB11" s="2" t="s">
        <v>211</v>
      </c>
      <c r="CC11" s="2" t="s">
        <v>211</v>
      </c>
      <c r="CD11" s="2" t="s">
        <v>211</v>
      </c>
      <c r="CE11" s="2" t="s">
        <v>211</v>
      </c>
      <c r="CF11" s="2" t="s">
        <v>211</v>
      </c>
      <c r="CG11">
        <v>5</v>
      </c>
      <c r="CH11">
        <v>5</v>
      </c>
      <c r="CI11">
        <v>5</v>
      </c>
      <c r="CJ11">
        <v>4</v>
      </c>
      <c r="CK11">
        <v>3</v>
      </c>
      <c r="CL11">
        <v>1</v>
      </c>
      <c r="CM11">
        <v>4</v>
      </c>
      <c r="CN11">
        <v>3</v>
      </c>
      <c r="CO11">
        <v>4</v>
      </c>
      <c r="CP11">
        <v>5</v>
      </c>
      <c r="CQ11">
        <v>5</v>
      </c>
      <c r="CR11">
        <v>4</v>
      </c>
      <c r="CS11">
        <v>3</v>
      </c>
      <c r="CT11">
        <v>4</v>
      </c>
      <c r="CU11">
        <v>4</v>
      </c>
      <c r="CV11">
        <v>4</v>
      </c>
      <c r="CW11">
        <v>5</v>
      </c>
      <c r="CX11">
        <v>1</v>
      </c>
      <c r="CY11">
        <v>1</v>
      </c>
      <c r="CZ11">
        <v>5</v>
      </c>
      <c r="DA11">
        <v>3</v>
      </c>
      <c r="DB11">
        <v>1</v>
      </c>
      <c r="DC11">
        <v>5</v>
      </c>
      <c r="DD11">
        <v>1</v>
      </c>
      <c r="DE11">
        <v>4</v>
      </c>
      <c r="DF11">
        <v>5</v>
      </c>
      <c r="DG11">
        <v>4</v>
      </c>
      <c r="DH11">
        <v>3</v>
      </c>
      <c r="DI11">
        <v>2</v>
      </c>
      <c r="DJ11">
        <v>5</v>
      </c>
      <c r="DK11">
        <v>5</v>
      </c>
      <c r="DL11">
        <v>5</v>
      </c>
      <c r="DM11">
        <v>3</v>
      </c>
      <c r="DN11">
        <v>5</v>
      </c>
      <c r="DO11">
        <v>2</v>
      </c>
      <c r="DP11">
        <v>5</v>
      </c>
      <c r="DQ11">
        <v>4</v>
      </c>
      <c r="DR11">
        <v>1</v>
      </c>
      <c r="DS11">
        <v>3</v>
      </c>
      <c r="DT11">
        <v>3</v>
      </c>
      <c r="DU11">
        <v>2</v>
      </c>
      <c r="DV11">
        <v>2</v>
      </c>
      <c r="DW11">
        <v>3</v>
      </c>
      <c r="DX11">
        <v>5</v>
      </c>
      <c r="DY11">
        <v>4</v>
      </c>
      <c r="DZ11">
        <v>4</v>
      </c>
      <c r="EA11">
        <v>2</v>
      </c>
      <c r="EB11">
        <v>5</v>
      </c>
      <c r="EC11">
        <v>5</v>
      </c>
      <c r="ED11">
        <v>5</v>
      </c>
      <c r="EE11">
        <v>4</v>
      </c>
      <c r="EF11">
        <v>2</v>
      </c>
      <c r="EG11">
        <v>4</v>
      </c>
      <c r="EH11">
        <v>1</v>
      </c>
      <c r="EI11">
        <v>2</v>
      </c>
      <c r="EJ11">
        <v>3</v>
      </c>
      <c r="EK11">
        <v>5</v>
      </c>
      <c r="EL11">
        <v>4</v>
      </c>
      <c r="EM11">
        <v>5</v>
      </c>
      <c r="EN11">
        <v>4</v>
      </c>
      <c r="EO11">
        <v>4</v>
      </c>
      <c r="EP11">
        <v>5</v>
      </c>
      <c r="EQ11">
        <v>5</v>
      </c>
      <c r="ER11">
        <v>1</v>
      </c>
      <c r="ES11" s="4">
        <v>1</v>
      </c>
      <c r="ET11" s="4">
        <v>2</v>
      </c>
      <c r="EU11" s="4">
        <v>4</v>
      </c>
      <c r="EV11" s="4">
        <v>1</v>
      </c>
      <c r="EW11" s="4">
        <v>4</v>
      </c>
      <c r="EX11" s="4">
        <v>2</v>
      </c>
      <c r="EY11" s="4">
        <v>4</v>
      </c>
      <c r="EZ11" s="4">
        <v>5</v>
      </c>
      <c r="FA11" s="4">
        <v>6</v>
      </c>
      <c r="FB11" s="4">
        <v>7</v>
      </c>
      <c r="FC11" s="4">
        <v>1</v>
      </c>
      <c r="FD11" s="4">
        <v>2</v>
      </c>
      <c r="FF11">
        <f t="shared" si="21"/>
        <v>0</v>
      </c>
      <c r="FG11">
        <f t="shared" si="22"/>
        <v>0</v>
      </c>
      <c r="FH11">
        <f t="shared" si="23"/>
        <v>0</v>
      </c>
      <c r="FI11">
        <f t="shared" si="24"/>
        <v>1</v>
      </c>
      <c r="FJ11">
        <f t="shared" si="25"/>
        <v>0</v>
      </c>
      <c r="FK11">
        <f t="shared" si="26"/>
        <v>0</v>
      </c>
      <c r="FL11">
        <f t="shared" si="27"/>
        <v>0</v>
      </c>
      <c r="FM11">
        <f t="shared" si="0"/>
        <v>0</v>
      </c>
      <c r="FN11">
        <f t="shared" si="1"/>
        <v>0</v>
      </c>
      <c r="FO11">
        <f t="shared" si="2"/>
        <v>0</v>
      </c>
      <c r="FP11">
        <f t="shared" si="3"/>
        <v>0</v>
      </c>
      <c r="FQ11">
        <f t="shared" si="4"/>
        <v>1</v>
      </c>
      <c r="FR11">
        <f t="shared" si="5"/>
        <v>0</v>
      </c>
      <c r="FS11">
        <f t="shared" si="6"/>
        <v>0</v>
      </c>
      <c r="FT11">
        <f t="shared" si="7"/>
        <v>0</v>
      </c>
      <c r="FU11">
        <f t="shared" si="8"/>
        <v>0</v>
      </c>
      <c r="FV11">
        <f t="shared" si="9"/>
        <v>0</v>
      </c>
      <c r="FW11">
        <f t="shared" si="10"/>
        <v>0</v>
      </c>
      <c r="FX11">
        <f t="shared" si="11"/>
        <v>0</v>
      </c>
      <c r="FY11">
        <f t="shared" si="12"/>
        <v>0</v>
      </c>
      <c r="FZ11">
        <f t="shared" si="13"/>
        <v>0</v>
      </c>
      <c r="GA11">
        <f t="shared" si="14"/>
        <v>0</v>
      </c>
      <c r="GB11">
        <f t="shared" si="15"/>
        <v>0</v>
      </c>
      <c r="GC11">
        <f t="shared" si="16"/>
        <v>0</v>
      </c>
      <c r="GD11">
        <f t="shared" si="17"/>
        <v>0</v>
      </c>
      <c r="GE11">
        <f t="shared" si="18"/>
        <v>0</v>
      </c>
      <c r="GF11">
        <f t="shared" si="19"/>
        <v>0</v>
      </c>
      <c r="GG11">
        <f t="shared" si="20"/>
        <v>0</v>
      </c>
    </row>
    <row r="12" spans="1:190" x14ac:dyDescent="0.25">
      <c r="A12" s="1">
        <v>44340.054768518516</v>
      </c>
      <c r="B12" s="1">
        <v>44340.054780092592</v>
      </c>
      <c r="C12">
        <v>2</v>
      </c>
      <c r="D12" s="2" t="s">
        <v>209</v>
      </c>
      <c r="E12">
        <v>100</v>
      </c>
      <c r="F12">
        <v>1</v>
      </c>
      <c r="G12">
        <v>1</v>
      </c>
      <c r="H12" s="1">
        <v>44340.054782743056</v>
      </c>
      <c r="I12" s="2" t="s">
        <v>221</v>
      </c>
      <c r="J12" s="2" t="s">
        <v>209</v>
      </c>
      <c r="K12" s="2" t="s">
        <v>209</v>
      </c>
      <c r="L12" s="2" t="s">
        <v>209</v>
      </c>
      <c r="M12" s="2" t="s">
        <v>209</v>
      </c>
      <c r="N12" s="2" t="s">
        <v>211</v>
      </c>
      <c r="O12" s="2" t="s">
        <v>211</v>
      </c>
      <c r="P12" s="2" t="s">
        <v>212</v>
      </c>
      <c r="Q12" s="2" t="s">
        <v>211</v>
      </c>
      <c r="R12">
        <v>1</v>
      </c>
      <c r="S12">
        <v>2</v>
      </c>
      <c r="T12">
        <v>3</v>
      </c>
      <c r="U12">
        <v>2</v>
      </c>
      <c r="V12">
        <v>5</v>
      </c>
      <c r="W12">
        <v>2</v>
      </c>
      <c r="X12">
        <v>4</v>
      </c>
      <c r="Y12">
        <v>3</v>
      </c>
      <c r="Z12">
        <v>4</v>
      </c>
      <c r="AA12">
        <v>5</v>
      </c>
      <c r="AB12">
        <v>5</v>
      </c>
      <c r="AC12">
        <v>3</v>
      </c>
      <c r="AD12">
        <v>4</v>
      </c>
      <c r="AE12">
        <v>3</v>
      </c>
      <c r="AF12">
        <v>1</v>
      </c>
      <c r="AG12">
        <v>1</v>
      </c>
      <c r="AH12">
        <v>3</v>
      </c>
      <c r="AI12">
        <v>1</v>
      </c>
      <c r="AJ12">
        <v>1</v>
      </c>
      <c r="AK12">
        <v>3</v>
      </c>
      <c r="AL12">
        <v>5</v>
      </c>
      <c r="AM12">
        <v>1</v>
      </c>
      <c r="AN12">
        <v>3</v>
      </c>
      <c r="AO12">
        <v>5</v>
      </c>
      <c r="AP12">
        <v>1</v>
      </c>
      <c r="AQ12">
        <v>5</v>
      </c>
      <c r="AR12">
        <v>2</v>
      </c>
      <c r="AS12">
        <v>3</v>
      </c>
      <c r="AT12">
        <v>4</v>
      </c>
      <c r="AU12">
        <v>1</v>
      </c>
      <c r="AV12">
        <v>1</v>
      </c>
      <c r="AW12">
        <v>3</v>
      </c>
      <c r="AX12">
        <v>2</v>
      </c>
      <c r="AY12">
        <v>4</v>
      </c>
      <c r="AZ12">
        <v>5</v>
      </c>
      <c r="BA12" s="2" t="s">
        <v>211</v>
      </c>
      <c r="BB12" s="2" t="s">
        <v>211</v>
      </c>
      <c r="BC12" s="2" t="s">
        <v>211</v>
      </c>
      <c r="BD12" s="2" t="s">
        <v>211</v>
      </c>
      <c r="BE12" s="2" t="s">
        <v>211</v>
      </c>
      <c r="BF12" s="2" t="s">
        <v>211</v>
      </c>
      <c r="BG12" s="2" t="s">
        <v>211</v>
      </c>
      <c r="BH12" s="2" t="s">
        <v>211</v>
      </c>
      <c r="BI12" s="2" t="s">
        <v>211</v>
      </c>
      <c r="BJ12" s="2" t="s">
        <v>211</v>
      </c>
      <c r="BK12" s="2" t="s">
        <v>211</v>
      </c>
      <c r="BL12" s="2" t="s">
        <v>211</v>
      </c>
      <c r="BM12" s="2" t="s">
        <v>211</v>
      </c>
      <c r="BN12" s="2" t="s">
        <v>211</v>
      </c>
      <c r="BO12" s="2" t="s">
        <v>211</v>
      </c>
      <c r="BP12" s="2" t="s">
        <v>211</v>
      </c>
      <c r="BQ12">
        <v>4</v>
      </c>
      <c r="BR12">
        <v>5</v>
      </c>
      <c r="BS12">
        <v>4</v>
      </c>
      <c r="BT12">
        <v>3</v>
      </c>
      <c r="BU12">
        <v>5</v>
      </c>
      <c r="BV12">
        <v>3</v>
      </c>
      <c r="BW12">
        <v>1</v>
      </c>
      <c r="BX12">
        <v>2</v>
      </c>
      <c r="BY12">
        <v>2</v>
      </c>
      <c r="BZ12">
        <v>2</v>
      </c>
      <c r="CA12">
        <v>3</v>
      </c>
      <c r="CB12">
        <v>5</v>
      </c>
      <c r="CC12">
        <v>5</v>
      </c>
      <c r="CD12">
        <v>4</v>
      </c>
      <c r="CE12">
        <v>3</v>
      </c>
      <c r="CF12">
        <v>4</v>
      </c>
      <c r="CG12">
        <v>4</v>
      </c>
      <c r="CH12">
        <v>1</v>
      </c>
      <c r="CI12">
        <v>1</v>
      </c>
      <c r="CJ12">
        <v>2</v>
      </c>
      <c r="CK12">
        <v>2</v>
      </c>
      <c r="CL12">
        <v>3</v>
      </c>
      <c r="CM12">
        <v>3</v>
      </c>
      <c r="CN12">
        <v>2</v>
      </c>
      <c r="CO12">
        <v>5</v>
      </c>
      <c r="CP12">
        <v>5</v>
      </c>
      <c r="CQ12">
        <v>2</v>
      </c>
      <c r="CR12">
        <v>4</v>
      </c>
      <c r="CS12">
        <v>5</v>
      </c>
      <c r="CT12">
        <v>4</v>
      </c>
      <c r="CU12">
        <v>4</v>
      </c>
      <c r="CV12">
        <v>2</v>
      </c>
      <c r="CW12">
        <v>5</v>
      </c>
      <c r="CX12">
        <v>5</v>
      </c>
      <c r="CY12">
        <v>1</v>
      </c>
      <c r="CZ12">
        <v>5</v>
      </c>
      <c r="DA12">
        <v>1</v>
      </c>
      <c r="DB12">
        <v>4</v>
      </c>
      <c r="DC12">
        <v>3</v>
      </c>
      <c r="DD12">
        <v>3</v>
      </c>
      <c r="DE12">
        <v>3</v>
      </c>
      <c r="DF12">
        <v>3</v>
      </c>
      <c r="DG12">
        <v>3</v>
      </c>
      <c r="DH12">
        <v>1</v>
      </c>
      <c r="DI12">
        <v>4</v>
      </c>
      <c r="DJ12">
        <v>3</v>
      </c>
      <c r="DK12">
        <v>4</v>
      </c>
      <c r="DL12">
        <v>4</v>
      </c>
      <c r="DM12">
        <v>1</v>
      </c>
      <c r="DN12">
        <v>2</v>
      </c>
      <c r="DO12">
        <v>5</v>
      </c>
      <c r="DP12">
        <v>3</v>
      </c>
      <c r="DQ12">
        <v>2</v>
      </c>
      <c r="DR12">
        <v>1</v>
      </c>
      <c r="DS12">
        <v>4</v>
      </c>
      <c r="DT12">
        <v>1</v>
      </c>
      <c r="DU12">
        <v>5</v>
      </c>
      <c r="DV12">
        <v>5</v>
      </c>
      <c r="DW12">
        <v>4</v>
      </c>
      <c r="DX12">
        <v>3</v>
      </c>
      <c r="DY12">
        <v>3</v>
      </c>
      <c r="DZ12">
        <v>2</v>
      </c>
      <c r="EA12">
        <v>1</v>
      </c>
      <c r="EB12">
        <v>3</v>
      </c>
      <c r="EC12">
        <v>2</v>
      </c>
      <c r="ED12">
        <v>5</v>
      </c>
      <c r="EE12">
        <v>1</v>
      </c>
      <c r="EF12">
        <v>1</v>
      </c>
      <c r="EG12">
        <v>3</v>
      </c>
      <c r="EH12">
        <v>5</v>
      </c>
      <c r="EI12">
        <v>1</v>
      </c>
      <c r="EJ12">
        <v>2</v>
      </c>
      <c r="EK12">
        <v>1</v>
      </c>
      <c r="EL12">
        <v>2</v>
      </c>
      <c r="EM12">
        <v>1</v>
      </c>
      <c r="EN12">
        <v>3</v>
      </c>
      <c r="EO12">
        <v>3</v>
      </c>
      <c r="EP12">
        <v>3</v>
      </c>
      <c r="EQ12">
        <v>4</v>
      </c>
      <c r="ER12">
        <v>3</v>
      </c>
      <c r="ES12" s="4">
        <v>2</v>
      </c>
      <c r="ET12" s="4">
        <v>3</v>
      </c>
      <c r="EU12" s="4">
        <v>3</v>
      </c>
      <c r="EV12" s="4">
        <v>4</v>
      </c>
      <c r="EW12" s="4">
        <v>1</v>
      </c>
      <c r="EX12" s="4">
        <v>3</v>
      </c>
      <c r="EY12" s="4">
        <v>3</v>
      </c>
      <c r="EZ12" s="4">
        <v>4</v>
      </c>
      <c r="FA12" s="4">
        <v>5</v>
      </c>
      <c r="FB12" s="4">
        <v>6</v>
      </c>
      <c r="FC12" s="4">
        <v>7</v>
      </c>
      <c r="FD12" s="4">
        <v>1</v>
      </c>
      <c r="FF12">
        <f t="shared" si="21"/>
        <v>0</v>
      </c>
      <c r="FG12">
        <f t="shared" si="22"/>
        <v>0</v>
      </c>
      <c r="FH12">
        <f t="shared" si="23"/>
        <v>0</v>
      </c>
      <c r="FI12">
        <f t="shared" si="24"/>
        <v>0</v>
      </c>
      <c r="FJ12">
        <f t="shared" si="25"/>
        <v>0</v>
      </c>
      <c r="FK12">
        <f t="shared" si="26"/>
        <v>0</v>
      </c>
      <c r="FL12">
        <f t="shared" si="27"/>
        <v>0</v>
      </c>
      <c r="FM12">
        <f t="shared" si="0"/>
        <v>0</v>
      </c>
      <c r="FN12">
        <f t="shared" si="1"/>
        <v>0</v>
      </c>
      <c r="FO12">
        <f t="shared" si="2"/>
        <v>1</v>
      </c>
      <c r="FP12">
        <f t="shared" si="3"/>
        <v>0</v>
      </c>
      <c r="FQ12">
        <f t="shared" si="4"/>
        <v>0</v>
      </c>
      <c r="FR12">
        <f t="shared" si="5"/>
        <v>0</v>
      </c>
      <c r="FS12">
        <f t="shared" si="6"/>
        <v>0</v>
      </c>
      <c r="FT12">
        <f t="shared" si="7"/>
        <v>0</v>
      </c>
      <c r="FU12">
        <f t="shared" si="8"/>
        <v>0</v>
      </c>
      <c r="FV12">
        <f t="shared" si="9"/>
        <v>0</v>
      </c>
      <c r="FW12">
        <f t="shared" si="10"/>
        <v>1</v>
      </c>
      <c r="FX12">
        <f t="shared" si="11"/>
        <v>0</v>
      </c>
      <c r="FY12">
        <f t="shared" si="12"/>
        <v>0</v>
      </c>
      <c r="FZ12">
        <f t="shared" si="13"/>
        <v>0</v>
      </c>
      <c r="GA12">
        <f t="shared" si="14"/>
        <v>0</v>
      </c>
      <c r="GB12">
        <f t="shared" si="15"/>
        <v>0</v>
      </c>
      <c r="GC12">
        <f t="shared" si="16"/>
        <v>0</v>
      </c>
      <c r="GD12">
        <f t="shared" si="17"/>
        <v>0</v>
      </c>
      <c r="GE12">
        <f t="shared" si="18"/>
        <v>0</v>
      </c>
      <c r="GF12">
        <f t="shared" si="19"/>
        <v>0</v>
      </c>
      <c r="GG12">
        <f t="shared" si="20"/>
        <v>0</v>
      </c>
    </row>
    <row r="13" spans="1:190" x14ac:dyDescent="0.25">
      <c r="A13" s="1">
        <v>44340.054780092592</v>
      </c>
      <c r="B13" s="1">
        <v>44340.054780092592</v>
      </c>
      <c r="C13">
        <v>2</v>
      </c>
      <c r="D13" s="2" t="s">
        <v>209</v>
      </c>
      <c r="E13">
        <v>100</v>
      </c>
      <c r="F13">
        <v>0</v>
      </c>
      <c r="G13">
        <v>1</v>
      </c>
      <c r="H13" s="1">
        <v>44340.054786111112</v>
      </c>
      <c r="I13" s="2" t="s">
        <v>222</v>
      </c>
      <c r="J13" s="2" t="s">
        <v>209</v>
      </c>
      <c r="K13" s="2" t="s">
        <v>209</v>
      </c>
      <c r="L13" s="2" t="s">
        <v>209</v>
      </c>
      <c r="M13" s="2" t="s">
        <v>209</v>
      </c>
      <c r="N13" s="2" t="s">
        <v>211</v>
      </c>
      <c r="O13" s="2" t="s">
        <v>211</v>
      </c>
      <c r="P13" s="2" t="s">
        <v>212</v>
      </c>
      <c r="Q13" s="2" t="s">
        <v>211</v>
      </c>
      <c r="R13">
        <v>1</v>
      </c>
      <c r="S13">
        <v>2</v>
      </c>
      <c r="T13">
        <v>1</v>
      </c>
      <c r="U13">
        <v>1</v>
      </c>
      <c r="V13">
        <v>3</v>
      </c>
      <c r="W13">
        <v>5</v>
      </c>
      <c r="X13">
        <v>5</v>
      </c>
      <c r="Y13">
        <v>4</v>
      </c>
      <c r="Z13">
        <v>1</v>
      </c>
      <c r="AA13">
        <v>1</v>
      </c>
      <c r="AB13">
        <v>5</v>
      </c>
      <c r="AC13">
        <v>2</v>
      </c>
      <c r="AD13">
        <v>1</v>
      </c>
      <c r="AE13">
        <v>2</v>
      </c>
      <c r="AF13">
        <v>2</v>
      </c>
      <c r="AG13">
        <v>4</v>
      </c>
      <c r="AH13">
        <v>5</v>
      </c>
      <c r="AI13">
        <v>5</v>
      </c>
      <c r="AJ13">
        <v>2</v>
      </c>
      <c r="AK13">
        <v>1</v>
      </c>
      <c r="AL13">
        <v>5</v>
      </c>
      <c r="AM13">
        <v>4</v>
      </c>
      <c r="AN13">
        <v>2</v>
      </c>
      <c r="AO13">
        <v>5</v>
      </c>
      <c r="AP13">
        <v>5</v>
      </c>
      <c r="AQ13">
        <v>1</v>
      </c>
      <c r="AR13">
        <v>4</v>
      </c>
      <c r="AS13">
        <v>2</v>
      </c>
      <c r="AT13">
        <v>3</v>
      </c>
      <c r="AU13">
        <v>3</v>
      </c>
      <c r="AV13">
        <v>3</v>
      </c>
      <c r="AW13">
        <v>5</v>
      </c>
      <c r="AX13">
        <v>3</v>
      </c>
      <c r="AY13">
        <v>1</v>
      </c>
      <c r="AZ13">
        <v>2</v>
      </c>
      <c r="BA13">
        <v>3</v>
      </c>
      <c r="BB13">
        <v>4</v>
      </c>
      <c r="BC13">
        <v>2</v>
      </c>
      <c r="BD13">
        <v>1</v>
      </c>
      <c r="BE13">
        <v>4</v>
      </c>
      <c r="BF13">
        <v>3</v>
      </c>
      <c r="BG13">
        <v>5</v>
      </c>
      <c r="BH13">
        <v>4</v>
      </c>
      <c r="BI13">
        <v>4</v>
      </c>
      <c r="BJ13">
        <v>5</v>
      </c>
      <c r="BK13">
        <v>3</v>
      </c>
      <c r="BL13">
        <v>4</v>
      </c>
      <c r="BM13">
        <v>4</v>
      </c>
      <c r="BN13">
        <v>2</v>
      </c>
      <c r="BO13">
        <v>1</v>
      </c>
      <c r="BP13">
        <v>1</v>
      </c>
      <c r="BQ13">
        <v>2</v>
      </c>
      <c r="BR13">
        <v>4</v>
      </c>
      <c r="BS13">
        <v>1</v>
      </c>
      <c r="BT13">
        <v>3</v>
      </c>
      <c r="BU13">
        <v>2</v>
      </c>
      <c r="BV13">
        <v>4</v>
      </c>
      <c r="BW13">
        <v>5</v>
      </c>
      <c r="BX13">
        <v>4</v>
      </c>
      <c r="BY13">
        <v>1</v>
      </c>
      <c r="BZ13">
        <v>3</v>
      </c>
      <c r="CA13">
        <v>2</v>
      </c>
      <c r="CB13">
        <v>3</v>
      </c>
      <c r="CC13">
        <v>2</v>
      </c>
      <c r="CD13">
        <v>1</v>
      </c>
      <c r="CE13">
        <v>5</v>
      </c>
      <c r="CF13">
        <v>1</v>
      </c>
      <c r="CG13">
        <v>1</v>
      </c>
      <c r="CH13">
        <v>1</v>
      </c>
      <c r="CI13">
        <v>3</v>
      </c>
      <c r="CJ13">
        <v>5</v>
      </c>
      <c r="CK13">
        <v>5</v>
      </c>
      <c r="CL13">
        <v>2</v>
      </c>
      <c r="CM13">
        <v>4</v>
      </c>
      <c r="CN13">
        <v>1</v>
      </c>
      <c r="CO13">
        <v>4</v>
      </c>
      <c r="CP13">
        <v>4</v>
      </c>
      <c r="CQ13">
        <v>3</v>
      </c>
      <c r="CR13">
        <v>2</v>
      </c>
      <c r="CS13">
        <v>3</v>
      </c>
      <c r="CT13">
        <v>1</v>
      </c>
      <c r="CU13">
        <v>3</v>
      </c>
      <c r="CV13">
        <v>1</v>
      </c>
      <c r="CW13" s="2" t="s">
        <v>211</v>
      </c>
      <c r="CX13" s="2" t="s">
        <v>211</v>
      </c>
      <c r="CY13" s="2" t="s">
        <v>211</v>
      </c>
      <c r="CZ13" s="2" t="s">
        <v>211</v>
      </c>
      <c r="DA13" s="2" t="s">
        <v>211</v>
      </c>
      <c r="DB13" s="2" t="s">
        <v>211</v>
      </c>
      <c r="DC13" s="2" t="s">
        <v>211</v>
      </c>
      <c r="DD13" s="2" t="s">
        <v>211</v>
      </c>
      <c r="DE13" s="2" t="s">
        <v>211</v>
      </c>
      <c r="DF13" s="2" t="s">
        <v>211</v>
      </c>
      <c r="DG13" s="2" t="s">
        <v>211</v>
      </c>
      <c r="DH13" s="2" t="s">
        <v>211</v>
      </c>
      <c r="DI13" s="2" t="s">
        <v>211</v>
      </c>
      <c r="DJ13" s="2" t="s">
        <v>211</v>
      </c>
      <c r="DK13" s="2" t="s">
        <v>211</v>
      </c>
      <c r="DL13" s="2" t="s">
        <v>211</v>
      </c>
      <c r="DM13">
        <v>1</v>
      </c>
      <c r="DN13">
        <v>4</v>
      </c>
      <c r="DO13">
        <v>3</v>
      </c>
      <c r="DP13">
        <v>3</v>
      </c>
      <c r="DQ13">
        <v>2</v>
      </c>
      <c r="DR13">
        <v>3</v>
      </c>
      <c r="DS13">
        <v>3</v>
      </c>
      <c r="DT13">
        <v>2</v>
      </c>
      <c r="DU13">
        <v>3</v>
      </c>
      <c r="DV13">
        <v>5</v>
      </c>
      <c r="DW13">
        <v>3</v>
      </c>
      <c r="DX13">
        <v>4</v>
      </c>
      <c r="DY13">
        <v>4</v>
      </c>
      <c r="DZ13">
        <v>1</v>
      </c>
      <c r="EA13">
        <v>1</v>
      </c>
      <c r="EB13">
        <v>3</v>
      </c>
      <c r="EC13">
        <v>3</v>
      </c>
      <c r="ED13">
        <v>2</v>
      </c>
      <c r="EE13">
        <v>3</v>
      </c>
      <c r="EF13">
        <v>2</v>
      </c>
      <c r="EG13">
        <v>5</v>
      </c>
      <c r="EH13">
        <v>3</v>
      </c>
      <c r="EI13">
        <v>4</v>
      </c>
      <c r="EJ13">
        <v>5</v>
      </c>
      <c r="EK13">
        <v>4</v>
      </c>
      <c r="EL13">
        <v>1</v>
      </c>
      <c r="EM13">
        <v>4</v>
      </c>
      <c r="EN13">
        <v>3</v>
      </c>
      <c r="EO13">
        <v>4</v>
      </c>
      <c r="EP13">
        <v>5</v>
      </c>
      <c r="EQ13">
        <v>4</v>
      </c>
      <c r="ER13">
        <v>1</v>
      </c>
      <c r="ES13" s="4">
        <v>1</v>
      </c>
      <c r="ET13" s="4">
        <v>3</v>
      </c>
      <c r="EU13" s="4">
        <v>1</v>
      </c>
      <c r="EV13" s="4">
        <v>2</v>
      </c>
      <c r="EW13" s="4">
        <v>3</v>
      </c>
      <c r="EX13" s="4">
        <v>4</v>
      </c>
      <c r="EY13" s="4">
        <v>6</v>
      </c>
      <c r="EZ13" s="4">
        <v>7</v>
      </c>
      <c r="FA13" s="4">
        <v>1</v>
      </c>
      <c r="FB13" s="4">
        <v>2</v>
      </c>
      <c r="FC13" s="4">
        <v>3</v>
      </c>
      <c r="FD13" s="4">
        <v>4</v>
      </c>
      <c r="FF13">
        <f t="shared" si="21"/>
        <v>0</v>
      </c>
      <c r="FG13">
        <f t="shared" si="22"/>
        <v>0</v>
      </c>
      <c r="FH13">
        <f t="shared" si="23"/>
        <v>0</v>
      </c>
      <c r="FI13">
        <f t="shared" si="24"/>
        <v>0</v>
      </c>
      <c r="FJ13">
        <f t="shared" si="25"/>
        <v>0</v>
      </c>
      <c r="FK13">
        <f t="shared" si="26"/>
        <v>1</v>
      </c>
      <c r="FL13">
        <f t="shared" si="27"/>
        <v>0</v>
      </c>
      <c r="FM13">
        <f t="shared" si="0"/>
        <v>0</v>
      </c>
      <c r="FN13">
        <f t="shared" si="1"/>
        <v>0</v>
      </c>
      <c r="FO13">
        <f t="shared" si="2"/>
        <v>0</v>
      </c>
      <c r="FP13">
        <f t="shared" si="3"/>
        <v>0</v>
      </c>
      <c r="FQ13">
        <f t="shared" si="4"/>
        <v>0</v>
      </c>
      <c r="FR13">
        <f t="shared" si="5"/>
        <v>0</v>
      </c>
      <c r="FS13">
        <f t="shared" si="6"/>
        <v>0</v>
      </c>
      <c r="FT13">
        <f t="shared" si="7"/>
        <v>0</v>
      </c>
      <c r="FU13">
        <f t="shared" si="8"/>
        <v>0</v>
      </c>
      <c r="FV13">
        <f t="shared" si="9"/>
        <v>0</v>
      </c>
      <c r="FW13">
        <f t="shared" si="10"/>
        <v>0</v>
      </c>
      <c r="FX13">
        <f t="shared" si="11"/>
        <v>0</v>
      </c>
      <c r="FY13">
        <f t="shared" si="12"/>
        <v>0</v>
      </c>
      <c r="FZ13">
        <f t="shared" si="13"/>
        <v>1</v>
      </c>
      <c r="GA13">
        <f t="shared" si="14"/>
        <v>0</v>
      </c>
      <c r="GB13">
        <f t="shared" si="15"/>
        <v>0</v>
      </c>
      <c r="GC13">
        <f t="shared" si="16"/>
        <v>0</v>
      </c>
      <c r="GD13">
        <f t="shared" si="17"/>
        <v>0</v>
      </c>
      <c r="GE13">
        <f t="shared" si="18"/>
        <v>0</v>
      </c>
      <c r="GF13">
        <f t="shared" si="19"/>
        <v>1</v>
      </c>
      <c r="GG13">
        <f t="shared" si="20"/>
        <v>0</v>
      </c>
    </row>
    <row r="14" spans="1:190" x14ac:dyDescent="0.25">
      <c r="A14" s="1">
        <v>44340.054780092592</v>
      </c>
      <c r="B14" s="1">
        <v>44340.054780092592</v>
      </c>
      <c r="C14">
        <v>2</v>
      </c>
      <c r="D14" s="2" t="s">
        <v>209</v>
      </c>
      <c r="E14">
        <v>100</v>
      </c>
      <c r="F14">
        <v>0</v>
      </c>
      <c r="G14">
        <v>1</v>
      </c>
      <c r="H14" s="1">
        <v>44340.054789884256</v>
      </c>
      <c r="I14" s="2" t="s">
        <v>223</v>
      </c>
      <c r="J14" s="2" t="s">
        <v>209</v>
      </c>
      <c r="K14" s="2" t="s">
        <v>209</v>
      </c>
      <c r="L14" s="2" t="s">
        <v>209</v>
      </c>
      <c r="M14" s="2" t="s">
        <v>209</v>
      </c>
      <c r="N14" s="2" t="s">
        <v>211</v>
      </c>
      <c r="O14" s="2" t="s">
        <v>211</v>
      </c>
      <c r="P14" s="2" t="s">
        <v>212</v>
      </c>
      <c r="Q14" s="2" t="s">
        <v>211</v>
      </c>
      <c r="R14">
        <v>1</v>
      </c>
      <c r="S14">
        <v>1</v>
      </c>
      <c r="T14">
        <v>3</v>
      </c>
      <c r="U14">
        <v>5</v>
      </c>
      <c r="V14">
        <v>4</v>
      </c>
      <c r="W14">
        <v>2</v>
      </c>
      <c r="X14">
        <v>2</v>
      </c>
      <c r="Y14">
        <v>3</v>
      </c>
      <c r="Z14">
        <v>4</v>
      </c>
      <c r="AA14">
        <v>1</v>
      </c>
      <c r="AB14">
        <v>5</v>
      </c>
      <c r="AC14">
        <v>2</v>
      </c>
      <c r="AD14">
        <v>4</v>
      </c>
      <c r="AE14">
        <v>1</v>
      </c>
      <c r="AF14">
        <v>4</v>
      </c>
      <c r="AG14">
        <v>3</v>
      </c>
      <c r="AH14">
        <v>3</v>
      </c>
      <c r="AI14">
        <v>1</v>
      </c>
      <c r="AJ14">
        <v>2</v>
      </c>
      <c r="AK14">
        <v>4</v>
      </c>
      <c r="AL14">
        <v>2</v>
      </c>
      <c r="AM14">
        <v>2</v>
      </c>
      <c r="AN14">
        <v>2</v>
      </c>
      <c r="AO14">
        <v>4</v>
      </c>
      <c r="AP14">
        <v>4</v>
      </c>
      <c r="AQ14">
        <v>1</v>
      </c>
      <c r="AR14">
        <v>2</v>
      </c>
      <c r="AS14">
        <v>3</v>
      </c>
      <c r="AT14">
        <v>1</v>
      </c>
      <c r="AU14">
        <v>1</v>
      </c>
      <c r="AV14">
        <v>2</v>
      </c>
      <c r="AW14">
        <v>4</v>
      </c>
      <c r="AX14">
        <v>5</v>
      </c>
      <c r="AY14">
        <v>3</v>
      </c>
      <c r="AZ14">
        <v>1</v>
      </c>
      <c r="BA14">
        <v>5</v>
      </c>
      <c r="BB14">
        <v>4</v>
      </c>
      <c r="BC14">
        <v>1</v>
      </c>
      <c r="BD14">
        <v>2</v>
      </c>
      <c r="BE14">
        <v>5</v>
      </c>
      <c r="BF14">
        <v>5</v>
      </c>
      <c r="BG14">
        <v>1</v>
      </c>
      <c r="BH14">
        <v>5</v>
      </c>
      <c r="BI14">
        <v>5</v>
      </c>
      <c r="BJ14">
        <v>4</v>
      </c>
      <c r="BK14">
        <v>2</v>
      </c>
      <c r="BL14">
        <v>1</v>
      </c>
      <c r="BM14">
        <v>2</v>
      </c>
      <c r="BN14">
        <v>2</v>
      </c>
      <c r="BO14">
        <v>5</v>
      </c>
      <c r="BP14">
        <v>1</v>
      </c>
      <c r="BQ14">
        <v>2</v>
      </c>
      <c r="BR14">
        <v>3</v>
      </c>
      <c r="BS14">
        <v>5</v>
      </c>
      <c r="BT14">
        <v>5</v>
      </c>
      <c r="BU14">
        <v>3</v>
      </c>
      <c r="BV14">
        <v>4</v>
      </c>
      <c r="BW14">
        <v>4</v>
      </c>
      <c r="BX14">
        <v>5</v>
      </c>
      <c r="BY14">
        <v>1</v>
      </c>
      <c r="BZ14">
        <v>3</v>
      </c>
      <c r="CA14">
        <v>5</v>
      </c>
      <c r="CB14">
        <v>5</v>
      </c>
      <c r="CC14">
        <v>4</v>
      </c>
      <c r="CD14">
        <v>3</v>
      </c>
      <c r="CE14">
        <v>1</v>
      </c>
      <c r="CF14">
        <v>1</v>
      </c>
      <c r="CG14">
        <v>1</v>
      </c>
      <c r="CH14">
        <v>4</v>
      </c>
      <c r="CI14">
        <v>3</v>
      </c>
      <c r="CJ14">
        <v>5</v>
      </c>
      <c r="CK14">
        <v>5</v>
      </c>
      <c r="CL14">
        <v>5</v>
      </c>
      <c r="CM14">
        <v>2</v>
      </c>
      <c r="CN14">
        <v>2</v>
      </c>
      <c r="CO14">
        <v>4</v>
      </c>
      <c r="CP14">
        <v>2</v>
      </c>
      <c r="CQ14">
        <v>2</v>
      </c>
      <c r="CR14">
        <v>3</v>
      </c>
      <c r="CS14">
        <v>1</v>
      </c>
      <c r="CT14">
        <v>4</v>
      </c>
      <c r="CU14">
        <v>5</v>
      </c>
      <c r="CV14">
        <v>4</v>
      </c>
      <c r="CW14">
        <v>3</v>
      </c>
      <c r="CX14">
        <v>4</v>
      </c>
      <c r="CY14">
        <v>4</v>
      </c>
      <c r="CZ14">
        <v>1</v>
      </c>
      <c r="DA14">
        <v>2</v>
      </c>
      <c r="DB14">
        <v>1</v>
      </c>
      <c r="DC14">
        <v>1</v>
      </c>
      <c r="DD14">
        <v>1</v>
      </c>
      <c r="DE14">
        <v>1</v>
      </c>
      <c r="DF14">
        <v>5</v>
      </c>
      <c r="DG14">
        <v>1</v>
      </c>
      <c r="DH14">
        <v>5</v>
      </c>
      <c r="DI14">
        <v>4</v>
      </c>
      <c r="DJ14">
        <v>1</v>
      </c>
      <c r="DK14">
        <v>3</v>
      </c>
      <c r="DL14">
        <v>3</v>
      </c>
      <c r="DM14" s="2" t="s">
        <v>211</v>
      </c>
      <c r="DN14" s="2" t="s">
        <v>211</v>
      </c>
      <c r="DO14" s="2" t="s">
        <v>211</v>
      </c>
      <c r="DP14" s="2" t="s">
        <v>211</v>
      </c>
      <c r="DQ14" s="2" t="s">
        <v>211</v>
      </c>
      <c r="DR14" s="2" t="s">
        <v>211</v>
      </c>
      <c r="DS14" s="2" t="s">
        <v>211</v>
      </c>
      <c r="DT14" s="2" t="s">
        <v>211</v>
      </c>
      <c r="DU14" s="2" t="s">
        <v>211</v>
      </c>
      <c r="DV14" s="2" t="s">
        <v>211</v>
      </c>
      <c r="DW14" s="2" t="s">
        <v>211</v>
      </c>
      <c r="DX14" s="2" t="s">
        <v>211</v>
      </c>
      <c r="DY14" s="2" t="s">
        <v>211</v>
      </c>
      <c r="DZ14" s="2" t="s">
        <v>211</v>
      </c>
      <c r="EA14" s="2" t="s">
        <v>211</v>
      </c>
      <c r="EB14" s="2" t="s">
        <v>211</v>
      </c>
      <c r="EC14">
        <v>4</v>
      </c>
      <c r="ED14">
        <v>1</v>
      </c>
      <c r="EE14">
        <v>2</v>
      </c>
      <c r="EF14">
        <v>1</v>
      </c>
      <c r="EG14">
        <v>3</v>
      </c>
      <c r="EH14">
        <v>3</v>
      </c>
      <c r="EI14">
        <v>2</v>
      </c>
      <c r="EJ14">
        <v>3</v>
      </c>
      <c r="EK14">
        <v>1</v>
      </c>
      <c r="EL14">
        <v>5</v>
      </c>
      <c r="EM14">
        <v>4</v>
      </c>
      <c r="EN14">
        <v>5</v>
      </c>
      <c r="EO14">
        <v>2</v>
      </c>
      <c r="EP14">
        <v>3</v>
      </c>
      <c r="EQ14">
        <v>5</v>
      </c>
      <c r="ER14">
        <v>4</v>
      </c>
      <c r="ES14" s="4">
        <v>4</v>
      </c>
      <c r="ET14" s="4">
        <v>1</v>
      </c>
      <c r="EU14" s="4">
        <v>2</v>
      </c>
      <c r="EV14" s="4">
        <v>4</v>
      </c>
      <c r="EW14" s="4">
        <v>1</v>
      </c>
      <c r="EX14" s="4">
        <v>2</v>
      </c>
      <c r="EY14" s="4">
        <v>7</v>
      </c>
      <c r="EZ14" s="4">
        <v>1</v>
      </c>
      <c r="FA14" s="4">
        <v>2</v>
      </c>
      <c r="FB14" s="4">
        <v>3</v>
      </c>
      <c r="FC14" s="4">
        <v>4</v>
      </c>
      <c r="FD14" s="4">
        <v>5</v>
      </c>
      <c r="FF14">
        <f t="shared" si="21"/>
        <v>1</v>
      </c>
      <c r="FG14">
        <f t="shared" si="22"/>
        <v>0</v>
      </c>
      <c r="FH14">
        <f t="shared" si="23"/>
        <v>0</v>
      </c>
      <c r="FI14">
        <f t="shared" si="24"/>
        <v>0</v>
      </c>
      <c r="FJ14">
        <f t="shared" si="25"/>
        <v>0</v>
      </c>
      <c r="FK14">
        <f t="shared" si="26"/>
        <v>0</v>
      </c>
      <c r="FL14">
        <f t="shared" si="27"/>
        <v>0</v>
      </c>
      <c r="FM14">
        <f t="shared" si="0"/>
        <v>0</v>
      </c>
      <c r="FN14">
        <f t="shared" si="1"/>
        <v>0</v>
      </c>
      <c r="FO14">
        <f t="shared" si="2"/>
        <v>0</v>
      </c>
      <c r="FP14">
        <f t="shared" si="3"/>
        <v>0</v>
      </c>
      <c r="FQ14">
        <f t="shared" si="4"/>
        <v>0</v>
      </c>
      <c r="FR14">
        <f t="shared" si="5"/>
        <v>0</v>
      </c>
      <c r="FS14">
        <f t="shared" si="6"/>
        <v>0</v>
      </c>
      <c r="FT14">
        <f t="shared" si="7"/>
        <v>0</v>
      </c>
      <c r="FU14">
        <f t="shared" si="8"/>
        <v>0</v>
      </c>
      <c r="FV14">
        <f t="shared" si="9"/>
        <v>0</v>
      </c>
      <c r="FW14">
        <f t="shared" si="10"/>
        <v>0</v>
      </c>
      <c r="FX14">
        <f t="shared" si="11"/>
        <v>0</v>
      </c>
      <c r="FY14">
        <f t="shared" si="12"/>
        <v>0</v>
      </c>
      <c r="FZ14">
        <f t="shared" si="13"/>
        <v>0</v>
      </c>
      <c r="GA14">
        <f t="shared" si="14"/>
        <v>0</v>
      </c>
      <c r="GB14">
        <f t="shared" si="15"/>
        <v>0</v>
      </c>
      <c r="GC14">
        <f t="shared" si="16"/>
        <v>0</v>
      </c>
      <c r="GD14">
        <f t="shared" si="17"/>
        <v>0</v>
      </c>
      <c r="GE14">
        <f t="shared" si="18"/>
        <v>0</v>
      </c>
      <c r="GF14">
        <f t="shared" si="19"/>
        <v>0</v>
      </c>
      <c r="GG14">
        <f t="shared" si="20"/>
        <v>1</v>
      </c>
    </row>
    <row r="15" spans="1:190" x14ac:dyDescent="0.25">
      <c r="A15" s="1">
        <v>44340.054780092592</v>
      </c>
      <c r="B15" s="1">
        <v>44340.054791666669</v>
      </c>
      <c r="C15">
        <v>2</v>
      </c>
      <c r="D15" s="2" t="s">
        <v>209</v>
      </c>
      <c r="E15">
        <v>100</v>
      </c>
      <c r="F15">
        <v>1</v>
      </c>
      <c r="G15">
        <v>1</v>
      </c>
      <c r="H15" s="1">
        <v>44340.054793495372</v>
      </c>
      <c r="I15" s="2" t="s">
        <v>224</v>
      </c>
      <c r="J15" s="2" t="s">
        <v>209</v>
      </c>
      <c r="K15" s="2" t="s">
        <v>209</v>
      </c>
      <c r="L15" s="2" t="s">
        <v>209</v>
      </c>
      <c r="M15" s="2" t="s">
        <v>209</v>
      </c>
      <c r="N15" s="2" t="s">
        <v>211</v>
      </c>
      <c r="O15" s="2" t="s">
        <v>211</v>
      </c>
      <c r="P15" s="2" t="s">
        <v>212</v>
      </c>
      <c r="Q15" s="2" t="s">
        <v>211</v>
      </c>
      <c r="R15">
        <v>1</v>
      </c>
      <c r="S15">
        <v>2</v>
      </c>
      <c r="T15">
        <v>2</v>
      </c>
      <c r="U15">
        <v>5</v>
      </c>
      <c r="V15">
        <v>5</v>
      </c>
      <c r="W15">
        <v>4</v>
      </c>
      <c r="X15">
        <v>5</v>
      </c>
      <c r="Y15">
        <v>5</v>
      </c>
      <c r="Z15">
        <v>2</v>
      </c>
      <c r="AA15">
        <v>1</v>
      </c>
      <c r="AB15">
        <v>4</v>
      </c>
      <c r="AC15">
        <v>1</v>
      </c>
      <c r="AD15">
        <v>2</v>
      </c>
      <c r="AE15">
        <v>5</v>
      </c>
      <c r="AF15">
        <v>1</v>
      </c>
      <c r="AG15">
        <v>3</v>
      </c>
      <c r="AH15">
        <v>2</v>
      </c>
      <c r="AI15">
        <v>1</v>
      </c>
      <c r="AJ15">
        <v>2</v>
      </c>
      <c r="AK15">
        <v>3</v>
      </c>
      <c r="AL15">
        <v>3</v>
      </c>
      <c r="AM15">
        <v>2</v>
      </c>
      <c r="AN15">
        <v>5</v>
      </c>
      <c r="AO15">
        <v>3</v>
      </c>
      <c r="AP15">
        <v>3</v>
      </c>
      <c r="AQ15">
        <v>3</v>
      </c>
      <c r="AR15">
        <v>3</v>
      </c>
      <c r="AS15">
        <v>5</v>
      </c>
      <c r="AT15">
        <v>1</v>
      </c>
      <c r="AU15">
        <v>3</v>
      </c>
      <c r="AV15">
        <v>5</v>
      </c>
      <c r="AW15">
        <v>1</v>
      </c>
      <c r="AX15">
        <v>5</v>
      </c>
      <c r="AY15">
        <v>3</v>
      </c>
      <c r="AZ15">
        <v>3</v>
      </c>
      <c r="BA15">
        <v>2</v>
      </c>
      <c r="BB15">
        <v>3</v>
      </c>
      <c r="BC15">
        <v>1</v>
      </c>
      <c r="BD15">
        <v>4</v>
      </c>
      <c r="BE15">
        <v>1</v>
      </c>
      <c r="BF15">
        <v>3</v>
      </c>
      <c r="BG15">
        <v>3</v>
      </c>
      <c r="BH15">
        <v>3</v>
      </c>
      <c r="BI15">
        <v>4</v>
      </c>
      <c r="BJ15">
        <v>2</v>
      </c>
      <c r="BK15">
        <v>2</v>
      </c>
      <c r="BL15">
        <v>2</v>
      </c>
      <c r="BM15">
        <v>3</v>
      </c>
      <c r="BN15">
        <v>5</v>
      </c>
      <c r="BO15">
        <v>5</v>
      </c>
      <c r="BP15">
        <v>4</v>
      </c>
      <c r="BQ15">
        <v>3</v>
      </c>
      <c r="BR15">
        <v>4</v>
      </c>
      <c r="BS15">
        <v>1</v>
      </c>
      <c r="BT15">
        <v>5</v>
      </c>
      <c r="BU15">
        <v>5</v>
      </c>
      <c r="BV15">
        <v>4</v>
      </c>
      <c r="BW15">
        <v>3</v>
      </c>
      <c r="BX15">
        <v>5</v>
      </c>
      <c r="BY15">
        <v>1</v>
      </c>
      <c r="BZ15">
        <v>2</v>
      </c>
      <c r="CA15">
        <v>5</v>
      </c>
      <c r="CB15">
        <v>1</v>
      </c>
      <c r="CC15">
        <v>2</v>
      </c>
      <c r="CD15">
        <v>4</v>
      </c>
      <c r="CE15">
        <v>1</v>
      </c>
      <c r="CF15">
        <v>1</v>
      </c>
      <c r="CG15" s="2" t="s">
        <v>211</v>
      </c>
      <c r="CH15" s="2" t="s">
        <v>211</v>
      </c>
      <c r="CI15" s="2" t="s">
        <v>211</v>
      </c>
      <c r="CJ15" s="2" t="s">
        <v>211</v>
      </c>
      <c r="CK15" s="2" t="s">
        <v>211</v>
      </c>
      <c r="CL15" s="2" t="s">
        <v>211</v>
      </c>
      <c r="CM15" s="2" t="s">
        <v>211</v>
      </c>
      <c r="CN15" s="2" t="s">
        <v>211</v>
      </c>
      <c r="CO15" s="2" t="s">
        <v>211</v>
      </c>
      <c r="CP15" s="2" t="s">
        <v>211</v>
      </c>
      <c r="CQ15" s="2" t="s">
        <v>211</v>
      </c>
      <c r="CR15" s="2" t="s">
        <v>211</v>
      </c>
      <c r="CS15" s="2" t="s">
        <v>211</v>
      </c>
      <c r="CT15" s="2" t="s">
        <v>211</v>
      </c>
      <c r="CU15" s="2" t="s">
        <v>211</v>
      </c>
      <c r="CV15" s="2" t="s">
        <v>211</v>
      </c>
      <c r="CW15">
        <v>4</v>
      </c>
      <c r="CX15">
        <v>3</v>
      </c>
      <c r="CY15">
        <v>4</v>
      </c>
      <c r="CZ15">
        <v>4</v>
      </c>
      <c r="DA15">
        <v>1</v>
      </c>
      <c r="DB15">
        <v>2</v>
      </c>
      <c r="DC15">
        <v>5</v>
      </c>
      <c r="DD15">
        <v>5</v>
      </c>
      <c r="DE15">
        <v>1</v>
      </c>
      <c r="DF15">
        <v>3</v>
      </c>
      <c r="DG15">
        <v>2</v>
      </c>
      <c r="DH15">
        <v>2</v>
      </c>
      <c r="DI15">
        <v>1</v>
      </c>
      <c r="DJ15">
        <v>5</v>
      </c>
      <c r="DK15">
        <v>1</v>
      </c>
      <c r="DL15">
        <v>1</v>
      </c>
      <c r="DM15">
        <v>5</v>
      </c>
      <c r="DN15">
        <v>5</v>
      </c>
      <c r="DO15">
        <v>5</v>
      </c>
      <c r="DP15">
        <v>3</v>
      </c>
      <c r="DQ15">
        <v>2</v>
      </c>
      <c r="DR15">
        <v>4</v>
      </c>
      <c r="DS15">
        <v>3</v>
      </c>
      <c r="DT15">
        <v>3</v>
      </c>
      <c r="DU15">
        <v>4</v>
      </c>
      <c r="DV15">
        <v>2</v>
      </c>
      <c r="DW15">
        <v>3</v>
      </c>
      <c r="DX15">
        <v>5</v>
      </c>
      <c r="DY15">
        <v>5</v>
      </c>
      <c r="DZ15">
        <v>2</v>
      </c>
      <c r="EA15">
        <v>2</v>
      </c>
      <c r="EB15">
        <v>5</v>
      </c>
      <c r="EC15">
        <v>2</v>
      </c>
      <c r="ED15">
        <v>4</v>
      </c>
      <c r="EE15">
        <v>1</v>
      </c>
      <c r="EF15">
        <v>4</v>
      </c>
      <c r="EG15">
        <v>2</v>
      </c>
      <c r="EH15">
        <v>5</v>
      </c>
      <c r="EI15">
        <v>4</v>
      </c>
      <c r="EJ15">
        <v>2</v>
      </c>
      <c r="EK15">
        <v>2</v>
      </c>
      <c r="EL15">
        <v>3</v>
      </c>
      <c r="EM15">
        <v>5</v>
      </c>
      <c r="EN15">
        <v>3</v>
      </c>
      <c r="EO15">
        <v>5</v>
      </c>
      <c r="EP15">
        <v>5</v>
      </c>
      <c r="EQ15">
        <v>5</v>
      </c>
      <c r="ER15">
        <v>3</v>
      </c>
      <c r="ES15" s="4">
        <v>4</v>
      </c>
      <c r="ET15" s="4">
        <v>1</v>
      </c>
      <c r="EU15" s="4">
        <v>3</v>
      </c>
      <c r="EV15" s="4">
        <v>4</v>
      </c>
      <c r="EW15" s="4">
        <v>4</v>
      </c>
      <c r="EX15" s="4">
        <v>2</v>
      </c>
      <c r="EY15" s="4">
        <v>5</v>
      </c>
      <c r="EZ15" s="4">
        <v>6</v>
      </c>
      <c r="FA15" s="4">
        <v>7</v>
      </c>
      <c r="FB15" s="4">
        <v>1</v>
      </c>
      <c r="FC15" s="4">
        <v>2</v>
      </c>
      <c r="FD15" s="4">
        <v>3</v>
      </c>
      <c r="FF15">
        <f t="shared" si="21"/>
        <v>0</v>
      </c>
      <c r="FG15">
        <f t="shared" si="22"/>
        <v>0</v>
      </c>
      <c r="FH15">
        <f t="shared" si="23"/>
        <v>0</v>
      </c>
      <c r="FI15">
        <f t="shared" si="24"/>
        <v>0</v>
      </c>
      <c r="FJ15">
        <f t="shared" si="25"/>
        <v>0</v>
      </c>
      <c r="FK15">
        <f t="shared" si="26"/>
        <v>1</v>
      </c>
      <c r="FL15">
        <f t="shared" si="27"/>
        <v>0</v>
      </c>
      <c r="FM15">
        <f t="shared" si="0"/>
        <v>0</v>
      </c>
      <c r="FN15">
        <f t="shared" si="1"/>
        <v>0</v>
      </c>
      <c r="FO15">
        <f t="shared" si="2"/>
        <v>0</v>
      </c>
      <c r="FP15">
        <f t="shared" si="3"/>
        <v>0</v>
      </c>
      <c r="FQ15">
        <f t="shared" si="4"/>
        <v>0</v>
      </c>
      <c r="FR15">
        <f t="shared" si="5"/>
        <v>0</v>
      </c>
      <c r="FS15">
        <f t="shared" si="6"/>
        <v>0</v>
      </c>
      <c r="FT15">
        <f t="shared" si="7"/>
        <v>0</v>
      </c>
      <c r="FU15">
        <f t="shared" si="8"/>
        <v>0</v>
      </c>
      <c r="FV15">
        <f t="shared" si="9"/>
        <v>0</v>
      </c>
      <c r="FW15">
        <f t="shared" si="10"/>
        <v>0</v>
      </c>
      <c r="FX15">
        <f t="shared" si="11"/>
        <v>0</v>
      </c>
      <c r="FY15">
        <f t="shared" si="12"/>
        <v>0</v>
      </c>
      <c r="FZ15">
        <f t="shared" si="13"/>
        <v>0</v>
      </c>
      <c r="GA15">
        <f t="shared" si="14"/>
        <v>0</v>
      </c>
      <c r="GB15">
        <f t="shared" si="15"/>
        <v>0</v>
      </c>
      <c r="GC15">
        <f t="shared" si="16"/>
        <v>0</v>
      </c>
      <c r="GD15">
        <f t="shared" si="17"/>
        <v>0</v>
      </c>
      <c r="GE15">
        <f t="shared" si="18"/>
        <v>1</v>
      </c>
      <c r="GF15">
        <f t="shared" si="19"/>
        <v>1</v>
      </c>
      <c r="GG15">
        <f t="shared" si="20"/>
        <v>0</v>
      </c>
    </row>
    <row r="16" spans="1:190" x14ac:dyDescent="0.25">
      <c r="A16" s="1">
        <v>44340.054791666669</v>
      </c>
      <c r="B16" s="1">
        <v>44340.054791666669</v>
      </c>
      <c r="C16">
        <v>2</v>
      </c>
      <c r="D16" s="2" t="s">
        <v>209</v>
      </c>
      <c r="E16">
        <v>100</v>
      </c>
      <c r="F16">
        <v>0</v>
      </c>
      <c r="G16">
        <v>1</v>
      </c>
      <c r="H16" s="1">
        <v>44340.054796886572</v>
      </c>
      <c r="I16" s="2" t="s">
        <v>225</v>
      </c>
      <c r="J16" s="2" t="s">
        <v>209</v>
      </c>
      <c r="K16" s="2" t="s">
        <v>209</v>
      </c>
      <c r="L16" s="2" t="s">
        <v>209</v>
      </c>
      <c r="M16" s="2" t="s">
        <v>209</v>
      </c>
      <c r="N16" s="2" t="s">
        <v>211</v>
      </c>
      <c r="O16" s="2" t="s">
        <v>211</v>
      </c>
      <c r="P16" s="2" t="s">
        <v>212</v>
      </c>
      <c r="Q16" s="2" t="s">
        <v>211</v>
      </c>
      <c r="R16">
        <v>1</v>
      </c>
      <c r="S16">
        <v>1</v>
      </c>
      <c r="T16">
        <v>3</v>
      </c>
      <c r="U16">
        <v>4</v>
      </c>
      <c r="V16">
        <v>1</v>
      </c>
      <c r="W16">
        <v>1</v>
      </c>
      <c r="X16">
        <v>1</v>
      </c>
      <c r="Y16">
        <v>4</v>
      </c>
      <c r="Z16">
        <v>1</v>
      </c>
      <c r="AA16">
        <v>2</v>
      </c>
      <c r="AB16">
        <v>5</v>
      </c>
      <c r="AC16">
        <v>4</v>
      </c>
      <c r="AD16">
        <v>4</v>
      </c>
      <c r="AE16">
        <v>2</v>
      </c>
      <c r="AF16">
        <v>1</v>
      </c>
      <c r="AG16">
        <v>5</v>
      </c>
      <c r="AH16">
        <v>4</v>
      </c>
      <c r="AI16">
        <v>4</v>
      </c>
      <c r="AJ16">
        <v>3</v>
      </c>
      <c r="AK16" s="2" t="s">
        <v>211</v>
      </c>
      <c r="AL16" s="2" t="s">
        <v>211</v>
      </c>
      <c r="AM16" s="2" t="s">
        <v>211</v>
      </c>
      <c r="AN16" s="2" t="s">
        <v>211</v>
      </c>
      <c r="AO16" s="2" t="s">
        <v>211</v>
      </c>
      <c r="AP16" s="2" t="s">
        <v>211</v>
      </c>
      <c r="AQ16" s="2" t="s">
        <v>211</v>
      </c>
      <c r="AR16" s="2" t="s">
        <v>211</v>
      </c>
      <c r="AS16" s="2" t="s">
        <v>211</v>
      </c>
      <c r="AT16" s="2" t="s">
        <v>211</v>
      </c>
      <c r="AU16" s="2" t="s">
        <v>211</v>
      </c>
      <c r="AV16" s="2" t="s">
        <v>211</v>
      </c>
      <c r="AW16" s="2" t="s">
        <v>211</v>
      </c>
      <c r="AX16" s="2" t="s">
        <v>211</v>
      </c>
      <c r="AY16" s="2" t="s">
        <v>211</v>
      </c>
      <c r="AZ16" s="2" t="s">
        <v>211</v>
      </c>
      <c r="BA16">
        <v>3</v>
      </c>
      <c r="BB16">
        <v>5</v>
      </c>
      <c r="BC16">
        <v>2</v>
      </c>
      <c r="BD16">
        <v>5</v>
      </c>
      <c r="BE16">
        <v>3</v>
      </c>
      <c r="BF16">
        <v>1</v>
      </c>
      <c r="BG16">
        <v>5</v>
      </c>
      <c r="BH16">
        <v>1</v>
      </c>
      <c r="BI16">
        <v>3</v>
      </c>
      <c r="BJ16">
        <v>5</v>
      </c>
      <c r="BK16">
        <v>1</v>
      </c>
      <c r="BL16">
        <v>4</v>
      </c>
      <c r="BM16">
        <v>5</v>
      </c>
      <c r="BN16">
        <v>4</v>
      </c>
      <c r="BO16">
        <v>5</v>
      </c>
      <c r="BP16">
        <v>5</v>
      </c>
      <c r="BQ16">
        <v>4</v>
      </c>
      <c r="BR16">
        <v>4</v>
      </c>
      <c r="BS16">
        <v>4</v>
      </c>
      <c r="BT16">
        <v>5</v>
      </c>
      <c r="BU16">
        <v>1</v>
      </c>
      <c r="BV16">
        <v>1</v>
      </c>
      <c r="BW16">
        <v>2</v>
      </c>
      <c r="BX16">
        <v>1</v>
      </c>
      <c r="BY16">
        <v>5</v>
      </c>
      <c r="BZ16">
        <v>2</v>
      </c>
      <c r="CA16">
        <v>5</v>
      </c>
      <c r="CB16">
        <v>1</v>
      </c>
      <c r="CC16">
        <v>5</v>
      </c>
      <c r="CD16">
        <v>5</v>
      </c>
      <c r="CE16">
        <v>4</v>
      </c>
      <c r="CF16">
        <v>5</v>
      </c>
      <c r="CG16">
        <v>2</v>
      </c>
      <c r="CH16">
        <v>2</v>
      </c>
      <c r="CI16">
        <v>1</v>
      </c>
      <c r="CJ16">
        <v>3</v>
      </c>
      <c r="CK16">
        <v>5</v>
      </c>
      <c r="CL16">
        <v>2</v>
      </c>
      <c r="CM16">
        <v>4</v>
      </c>
      <c r="CN16">
        <v>4</v>
      </c>
      <c r="CO16">
        <v>5</v>
      </c>
      <c r="CP16">
        <v>3</v>
      </c>
      <c r="CQ16">
        <v>1</v>
      </c>
      <c r="CR16">
        <v>1</v>
      </c>
      <c r="CS16">
        <v>4</v>
      </c>
      <c r="CT16">
        <v>1</v>
      </c>
      <c r="CU16">
        <v>5</v>
      </c>
      <c r="CV16">
        <v>3</v>
      </c>
      <c r="CW16">
        <v>5</v>
      </c>
      <c r="CX16">
        <v>1</v>
      </c>
      <c r="CY16">
        <v>1</v>
      </c>
      <c r="CZ16">
        <v>2</v>
      </c>
      <c r="DA16">
        <v>5</v>
      </c>
      <c r="DB16">
        <v>5</v>
      </c>
      <c r="DC16">
        <v>4</v>
      </c>
      <c r="DD16">
        <v>1</v>
      </c>
      <c r="DE16">
        <v>5</v>
      </c>
      <c r="DF16">
        <v>5</v>
      </c>
      <c r="DG16">
        <v>2</v>
      </c>
      <c r="DH16">
        <v>4</v>
      </c>
      <c r="DI16">
        <v>5</v>
      </c>
      <c r="DJ16">
        <v>1</v>
      </c>
      <c r="DK16">
        <v>1</v>
      </c>
      <c r="DL16">
        <v>2</v>
      </c>
      <c r="DM16">
        <v>1</v>
      </c>
      <c r="DN16">
        <v>1</v>
      </c>
      <c r="DO16">
        <v>1</v>
      </c>
      <c r="DP16">
        <v>5</v>
      </c>
      <c r="DQ16">
        <v>2</v>
      </c>
      <c r="DR16">
        <v>4</v>
      </c>
      <c r="DS16">
        <v>3</v>
      </c>
      <c r="DT16">
        <v>1</v>
      </c>
      <c r="DU16">
        <v>2</v>
      </c>
      <c r="DV16">
        <v>4</v>
      </c>
      <c r="DW16">
        <v>5</v>
      </c>
      <c r="DX16">
        <v>5</v>
      </c>
      <c r="DY16">
        <v>4</v>
      </c>
      <c r="DZ16">
        <v>5</v>
      </c>
      <c r="EA16">
        <v>2</v>
      </c>
      <c r="EB16">
        <v>1</v>
      </c>
      <c r="EC16">
        <v>3</v>
      </c>
      <c r="ED16">
        <v>2</v>
      </c>
      <c r="EE16">
        <v>3</v>
      </c>
      <c r="EF16">
        <v>5</v>
      </c>
      <c r="EG16">
        <v>5</v>
      </c>
      <c r="EH16">
        <v>2</v>
      </c>
      <c r="EI16">
        <v>5</v>
      </c>
      <c r="EJ16">
        <v>3</v>
      </c>
      <c r="EK16">
        <v>4</v>
      </c>
      <c r="EL16">
        <v>4</v>
      </c>
      <c r="EM16">
        <v>5</v>
      </c>
      <c r="EN16">
        <v>3</v>
      </c>
      <c r="EO16">
        <v>5</v>
      </c>
      <c r="EP16">
        <v>4</v>
      </c>
      <c r="EQ16">
        <v>5</v>
      </c>
      <c r="ER16">
        <v>5</v>
      </c>
      <c r="ES16" s="4">
        <v>1</v>
      </c>
      <c r="ET16" s="4">
        <v>2</v>
      </c>
      <c r="EU16" s="4">
        <v>4</v>
      </c>
      <c r="EV16" s="4">
        <v>1</v>
      </c>
      <c r="EW16" s="4">
        <v>2</v>
      </c>
      <c r="EX16" s="4">
        <v>3</v>
      </c>
      <c r="EY16" s="4">
        <v>2</v>
      </c>
      <c r="EZ16" s="4">
        <v>3</v>
      </c>
      <c r="FA16" s="4">
        <v>4</v>
      </c>
      <c r="FB16" s="4">
        <v>5</v>
      </c>
      <c r="FC16" s="4">
        <v>6</v>
      </c>
      <c r="FD16" s="4">
        <v>7</v>
      </c>
      <c r="FF16">
        <f t="shared" si="21"/>
        <v>0</v>
      </c>
      <c r="FG16">
        <f t="shared" si="22"/>
        <v>1</v>
      </c>
      <c r="FH16">
        <f t="shared" si="23"/>
        <v>0</v>
      </c>
      <c r="FI16">
        <f t="shared" si="24"/>
        <v>0</v>
      </c>
      <c r="FJ16">
        <f t="shared" si="25"/>
        <v>0</v>
      </c>
      <c r="FK16">
        <f t="shared" si="26"/>
        <v>0</v>
      </c>
      <c r="FL16">
        <f t="shared" si="27"/>
        <v>0</v>
      </c>
      <c r="FM16">
        <f t="shared" si="0"/>
        <v>0</v>
      </c>
      <c r="FN16">
        <f t="shared" si="1"/>
        <v>0</v>
      </c>
      <c r="FO16">
        <f t="shared" si="2"/>
        <v>1</v>
      </c>
      <c r="FP16">
        <f t="shared" si="3"/>
        <v>0</v>
      </c>
      <c r="FQ16">
        <f t="shared" si="4"/>
        <v>0</v>
      </c>
      <c r="FR16">
        <f t="shared" si="5"/>
        <v>0</v>
      </c>
      <c r="FS16">
        <f t="shared" si="6"/>
        <v>0</v>
      </c>
      <c r="FT16">
        <f t="shared" si="7"/>
        <v>0</v>
      </c>
      <c r="FU16">
        <f t="shared" si="8"/>
        <v>0</v>
      </c>
      <c r="FV16">
        <f t="shared" si="9"/>
        <v>0</v>
      </c>
      <c r="FW16">
        <f t="shared" si="10"/>
        <v>0</v>
      </c>
      <c r="FX16">
        <f t="shared" si="11"/>
        <v>0</v>
      </c>
      <c r="FY16">
        <f t="shared" si="12"/>
        <v>0</v>
      </c>
      <c r="FZ16">
        <f t="shared" si="13"/>
        <v>0</v>
      </c>
      <c r="GA16">
        <f t="shared" si="14"/>
        <v>0</v>
      </c>
      <c r="GB16">
        <f t="shared" si="15"/>
        <v>0</v>
      </c>
      <c r="GC16">
        <f t="shared" si="16"/>
        <v>0</v>
      </c>
      <c r="GD16">
        <f t="shared" si="17"/>
        <v>0</v>
      </c>
      <c r="GE16">
        <f t="shared" si="18"/>
        <v>0</v>
      </c>
      <c r="GF16">
        <f t="shared" si="19"/>
        <v>0</v>
      </c>
      <c r="GG16">
        <f t="shared" si="20"/>
        <v>0</v>
      </c>
    </row>
    <row r="17" spans="1:189" x14ac:dyDescent="0.25">
      <c r="A17" s="1">
        <v>44340.054791666669</v>
      </c>
      <c r="B17" s="1">
        <v>44340.054791666669</v>
      </c>
      <c r="C17">
        <v>2</v>
      </c>
      <c r="D17" s="2" t="s">
        <v>209</v>
      </c>
      <c r="E17">
        <v>100</v>
      </c>
      <c r="F17">
        <v>0</v>
      </c>
      <c r="G17">
        <v>1</v>
      </c>
      <c r="H17" s="1">
        <v>44340.054801122686</v>
      </c>
      <c r="I17" s="2" t="s">
        <v>226</v>
      </c>
      <c r="J17" s="2" t="s">
        <v>209</v>
      </c>
      <c r="K17" s="2" t="s">
        <v>209</v>
      </c>
      <c r="L17" s="2" t="s">
        <v>209</v>
      </c>
      <c r="M17" s="2" t="s">
        <v>209</v>
      </c>
      <c r="N17" s="2" t="s">
        <v>211</v>
      </c>
      <c r="O17" s="2" t="s">
        <v>211</v>
      </c>
      <c r="P17" s="2" t="s">
        <v>212</v>
      </c>
      <c r="Q17" s="2" t="s">
        <v>211</v>
      </c>
      <c r="R17">
        <v>1</v>
      </c>
      <c r="S17">
        <v>1</v>
      </c>
      <c r="T17">
        <v>2</v>
      </c>
      <c r="U17">
        <v>2</v>
      </c>
      <c r="V17">
        <v>5</v>
      </c>
      <c r="W17">
        <v>2</v>
      </c>
      <c r="X17">
        <v>2</v>
      </c>
      <c r="Y17">
        <v>4</v>
      </c>
      <c r="Z17">
        <v>2</v>
      </c>
      <c r="AA17">
        <v>4</v>
      </c>
      <c r="AB17">
        <v>4</v>
      </c>
      <c r="AC17">
        <v>2</v>
      </c>
      <c r="AD17">
        <v>3</v>
      </c>
      <c r="AE17">
        <v>2</v>
      </c>
      <c r="AF17">
        <v>4</v>
      </c>
      <c r="AG17">
        <v>1</v>
      </c>
      <c r="AH17">
        <v>1</v>
      </c>
      <c r="AI17">
        <v>5</v>
      </c>
      <c r="AJ17">
        <v>2</v>
      </c>
      <c r="AK17">
        <v>2</v>
      </c>
      <c r="AL17">
        <v>5</v>
      </c>
      <c r="AM17">
        <v>5</v>
      </c>
      <c r="AN17">
        <v>1</v>
      </c>
      <c r="AO17">
        <v>4</v>
      </c>
      <c r="AP17">
        <v>5</v>
      </c>
      <c r="AQ17">
        <v>1</v>
      </c>
      <c r="AR17">
        <v>4</v>
      </c>
      <c r="AS17">
        <v>4</v>
      </c>
      <c r="AT17">
        <v>5</v>
      </c>
      <c r="AU17">
        <v>3</v>
      </c>
      <c r="AV17">
        <v>1</v>
      </c>
      <c r="AW17">
        <v>4</v>
      </c>
      <c r="AX17">
        <v>2</v>
      </c>
      <c r="AY17">
        <v>3</v>
      </c>
      <c r="AZ17">
        <v>2</v>
      </c>
      <c r="BA17">
        <v>1</v>
      </c>
      <c r="BB17">
        <v>3</v>
      </c>
      <c r="BC17">
        <v>3</v>
      </c>
      <c r="BD17">
        <v>4</v>
      </c>
      <c r="BE17">
        <v>2</v>
      </c>
      <c r="BF17">
        <v>5</v>
      </c>
      <c r="BG17">
        <v>1</v>
      </c>
      <c r="BH17">
        <v>3</v>
      </c>
      <c r="BI17">
        <v>1</v>
      </c>
      <c r="BJ17">
        <v>4</v>
      </c>
      <c r="BK17">
        <v>1</v>
      </c>
      <c r="BL17">
        <v>4</v>
      </c>
      <c r="BM17">
        <v>3</v>
      </c>
      <c r="BN17">
        <v>3</v>
      </c>
      <c r="BO17">
        <v>4</v>
      </c>
      <c r="BP17">
        <v>3</v>
      </c>
      <c r="BQ17">
        <v>3</v>
      </c>
      <c r="BR17">
        <v>3</v>
      </c>
      <c r="BS17">
        <v>2</v>
      </c>
      <c r="BT17">
        <v>1</v>
      </c>
      <c r="BU17">
        <v>3</v>
      </c>
      <c r="BV17">
        <v>1</v>
      </c>
      <c r="BW17">
        <v>2</v>
      </c>
      <c r="BX17">
        <v>3</v>
      </c>
      <c r="BY17">
        <v>4</v>
      </c>
      <c r="BZ17">
        <v>1</v>
      </c>
      <c r="CA17">
        <v>1</v>
      </c>
      <c r="CB17">
        <v>3</v>
      </c>
      <c r="CC17">
        <v>3</v>
      </c>
      <c r="CD17">
        <v>3</v>
      </c>
      <c r="CE17">
        <v>4</v>
      </c>
      <c r="CF17">
        <v>5</v>
      </c>
      <c r="CG17">
        <v>3</v>
      </c>
      <c r="CH17">
        <v>4</v>
      </c>
      <c r="CI17">
        <v>1</v>
      </c>
      <c r="CJ17">
        <v>4</v>
      </c>
      <c r="CK17">
        <v>2</v>
      </c>
      <c r="CL17">
        <v>2</v>
      </c>
      <c r="CM17">
        <v>4</v>
      </c>
      <c r="CN17">
        <v>4</v>
      </c>
      <c r="CO17">
        <v>2</v>
      </c>
      <c r="CP17">
        <v>4</v>
      </c>
      <c r="CQ17">
        <v>5</v>
      </c>
      <c r="CR17">
        <v>2</v>
      </c>
      <c r="CS17">
        <v>3</v>
      </c>
      <c r="CT17">
        <v>4</v>
      </c>
      <c r="CU17">
        <v>2</v>
      </c>
      <c r="CV17">
        <v>2</v>
      </c>
      <c r="CW17">
        <v>1</v>
      </c>
      <c r="CX17">
        <v>2</v>
      </c>
      <c r="CY17">
        <v>3</v>
      </c>
      <c r="CZ17">
        <v>1</v>
      </c>
      <c r="DA17">
        <v>5</v>
      </c>
      <c r="DB17">
        <v>1</v>
      </c>
      <c r="DC17">
        <v>2</v>
      </c>
      <c r="DD17">
        <v>5</v>
      </c>
      <c r="DE17">
        <v>5</v>
      </c>
      <c r="DF17">
        <v>1</v>
      </c>
      <c r="DG17">
        <v>2</v>
      </c>
      <c r="DH17">
        <v>4</v>
      </c>
      <c r="DI17">
        <v>5</v>
      </c>
      <c r="DJ17">
        <v>3</v>
      </c>
      <c r="DK17">
        <v>3</v>
      </c>
      <c r="DL17">
        <v>5</v>
      </c>
      <c r="DM17" s="2" t="s">
        <v>211</v>
      </c>
      <c r="DN17" s="2" t="s">
        <v>211</v>
      </c>
      <c r="DO17" s="2" t="s">
        <v>211</v>
      </c>
      <c r="DP17" s="2" t="s">
        <v>211</v>
      </c>
      <c r="DQ17" s="2" t="s">
        <v>211</v>
      </c>
      <c r="DR17" s="2" t="s">
        <v>211</v>
      </c>
      <c r="DS17" s="2" t="s">
        <v>211</v>
      </c>
      <c r="DT17" s="2" t="s">
        <v>211</v>
      </c>
      <c r="DU17" s="2" t="s">
        <v>211</v>
      </c>
      <c r="DV17" s="2" t="s">
        <v>211</v>
      </c>
      <c r="DW17" s="2" t="s">
        <v>211</v>
      </c>
      <c r="DX17" s="2" t="s">
        <v>211</v>
      </c>
      <c r="DY17" s="2" t="s">
        <v>211</v>
      </c>
      <c r="DZ17" s="2" t="s">
        <v>211</v>
      </c>
      <c r="EA17" s="2" t="s">
        <v>211</v>
      </c>
      <c r="EB17" s="2" t="s">
        <v>211</v>
      </c>
      <c r="EC17">
        <v>2</v>
      </c>
      <c r="ED17">
        <v>4</v>
      </c>
      <c r="EE17">
        <v>3</v>
      </c>
      <c r="EF17">
        <v>2</v>
      </c>
      <c r="EG17">
        <v>3</v>
      </c>
      <c r="EH17">
        <v>3</v>
      </c>
      <c r="EI17">
        <v>1</v>
      </c>
      <c r="EJ17">
        <v>2</v>
      </c>
      <c r="EK17">
        <v>4</v>
      </c>
      <c r="EL17">
        <v>4</v>
      </c>
      <c r="EM17">
        <v>5</v>
      </c>
      <c r="EN17">
        <v>3</v>
      </c>
      <c r="EO17">
        <v>3</v>
      </c>
      <c r="EP17">
        <v>4</v>
      </c>
      <c r="EQ17">
        <v>5</v>
      </c>
      <c r="ER17">
        <v>2</v>
      </c>
      <c r="ES17" s="4">
        <v>2</v>
      </c>
      <c r="ET17" s="4">
        <v>3</v>
      </c>
      <c r="EU17" s="4">
        <v>2</v>
      </c>
      <c r="EV17" s="4">
        <v>4</v>
      </c>
      <c r="EW17" s="4">
        <v>3</v>
      </c>
      <c r="EX17" s="4">
        <v>4</v>
      </c>
      <c r="EY17" s="4">
        <v>7</v>
      </c>
      <c r="EZ17" s="4">
        <v>1</v>
      </c>
      <c r="FA17" s="4">
        <v>2</v>
      </c>
      <c r="FB17" s="4">
        <v>3</v>
      </c>
      <c r="FC17" s="4">
        <v>4</v>
      </c>
      <c r="FD17" s="4">
        <v>5</v>
      </c>
      <c r="FF17">
        <f t="shared" si="21"/>
        <v>0</v>
      </c>
      <c r="FG17">
        <f t="shared" si="22"/>
        <v>0</v>
      </c>
      <c r="FH17">
        <f t="shared" si="23"/>
        <v>0</v>
      </c>
      <c r="FI17">
        <f t="shared" si="24"/>
        <v>0</v>
      </c>
      <c r="FJ17">
        <f t="shared" si="25"/>
        <v>0</v>
      </c>
      <c r="FK17">
        <f t="shared" si="26"/>
        <v>0</v>
      </c>
      <c r="FL17">
        <f t="shared" si="27"/>
        <v>0</v>
      </c>
      <c r="FM17">
        <f t="shared" si="0"/>
        <v>0</v>
      </c>
      <c r="FN17">
        <f t="shared" si="1"/>
        <v>0</v>
      </c>
      <c r="FO17">
        <f t="shared" si="2"/>
        <v>0</v>
      </c>
      <c r="FP17">
        <f t="shared" si="3"/>
        <v>0</v>
      </c>
      <c r="FQ17">
        <f t="shared" si="4"/>
        <v>0</v>
      </c>
      <c r="FR17">
        <f t="shared" si="5"/>
        <v>0</v>
      </c>
      <c r="FS17">
        <f t="shared" si="6"/>
        <v>1</v>
      </c>
      <c r="FT17">
        <f t="shared" si="7"/>
        <v>1</v>
      </c>
      <c r="FU17">
        <f t="shared" si="8"/>
        <v>0</v>
      </c>
      <c r="FV17">
        <f t="shared" si="9"/>
        <v>0</v>
      </c>
      <c r="FW17">
        <f t="shared" si="10"/>
        <v>0</v>
      </c>
      <c r="FX17">
        <f t="shared" si="11"/>
        <v>0</v>
      </c>
      <c r="FY17">
        <f t="shared" si="12"/>
        <v>0</v>
      </c>
      <c r="FZ17">
        <f t="shared" si="13"/>
        <v>0</v>
      </c>
      <c r="GA17">
        <f t="shared" si="14"/>
        <v>0</v>
      </c>
      <c r="GB17">
        <f t="shared" si="15"/>
        <v>0</v>
      </c>
      <c r="GC17">
        <f t="shared" si="16"/>
        <v>0</v>
      </c>
      <c r="GD17">
        <f t="shared" si="17"/>
        <v>0</v>
      </c>
      <c r="GE17">
        <f t="shared" si="18"/>
        <v>0</v>
      </c>
      <c r="GF17">
        <f t="shared" si="19"/>
        <v>0</v>
      </c>
      <c r="GG17">
        <f t="shared" si="20"/>
        <v>0</v>
      </c>
    </row>
    <row r="18" spans="1:189" x14ac:dyDescent="0.25">
      <c r="A18" s="1">
        <v>44340.054791666669</v>
      </c>
      <c r="B18" s="1">
        <v>44340.054803240739</v>
      </c>
      <c r="C18">
        <v>2</v>
      </c>
      <c r="D18" s="2" t="s">
        <v>209</v>
      </c>
      <c r="E18">
        <v>100</v>
      </c>
      <c r="F18">
        <v>1</v>
      </c>
      <c r="G18">
        <v>1</v>
      </c>
      <c r="H18" s="1">
        <v>44340.054804953703</v>
      </c>
      <c r="I18" s="2" t="s">
        <v>227</v>
      </c>
      <c r="J18" s="2" t="s">
        <v>209</v>
      </c>
      <c r="K18" s="2" t="s">
        <v>209</v>
      </c>
      <c r="L18" s="2" t="s">
        <v>209</v>
      </c>
      <c r="M18" s="2" t="s">
        <v>209</v>
      </c>
      <c r="N18" s="2" t="s">
        <v>211</v>
      </c>
      <c r="O18" s="2" t="s">
        <v>211</v>
      </c>
      <c r="P18" s="2" t="s">
        <v>212</v>
      </c>
      <c r="Q18" s="2" t="s">
        <v>211</v>
      </c>
      <c r="R18">
        <v>1</v>
      </c>
      <c r="S18">
        <v>1</v>
      </c>
      <c r="T18">
        <v>2</v>
      </c>
      <c r="U18">
        <v>5</v>
      </c>
      <c r="V18">
        <v>4</v>
      </c>
      <c r="W18">
        <v>2</v>
      </c>
      <c r="X18">
        <v>1</v>
      </c>
      <c r="Y18">
        <v>4</v>
      </c>
      <c r="Z18">
        <v>3</v>
      </c>
      <c r="AA18">
        <v>2</v>
      </c>
      <c r="AB18">
        <v>1</v>
      </c>
      <c r="AC18">
        <v>1</v>
      </c>
      <c r="AD18">
        <v>2</v>
      </c>
      <c r="AE18">
        <v>5</v>
      </c>
      <c r="AF18">
        <v>5</v>
      </c>
      <c r="AG18">
        <v>3</v>
      </c>
      <c r="AH18">
        <v>4</v>
      </c>
      <c r="AI18">
        <v>4</v>
      </c>
      <c r="AJ18">
        <v>1</v>
      </c>
      <c r="AK18">
        <v>5</v>
      </c>
      <c r="AL18">
        <v>4</v>
      </c>
      <c r="AM18">
        <v>4</v>
      </c>
      <c r="AN18">
        <v>4</v>
      </c>
      <c r="AO18">
        <v>3</v>
      </c>
      <c r="AP18">
        <v>5</v>
      </c>
      <c r="AQ18">
        <v>2</v>
      </c>
      <c r="AR18">
        <v>3</v>
      </c>
      <c r="AS18">
        <v>4</v>
      </c>
      <c r="AT18">
        <v>3</v>
      </c>
      <c r="AU18">
        <v>1</v>
      </c>
      <c r="AV18">
        <v>3</v>
      </c>
      <c r="AW18">
        <v>1</v>
      </c>
      <c r="AX18">
        <v>5</v>
      </c>
      <c r="AY18">
        <v>1</v>
      </c>
      <c r="AZ18">
        <v>2</v>
      </c>
      <c r="BA18">
        <v>5</v>
      </c>
      <c r="BB18">
        <v>3</v>
      </c>
      <c r="BC18">
        <v>4</v>
      </c>
      <c r="BD18">
        <v>1</v>
      </c>
      <c r="BE18">
        <v>5</v>
      </c>
      <c r="BF18">
        <v>3</v>
      </c>
      <c r="BG18">
        <v>4</v>
      </c>
      <c r="BH18">
        <v>3</v>
      </c>
      <c r="BI18">
        <v>1</v>
      </c>
      <c r="BJ18">
        <v>1</v>
      </c>
      <c r="BK18">
        <v>1</v>
      </c>
      <c r="BL18">
        <v>5</v>
      </c>
      <c r="BM18">
        <v>5</v>
      </c>
      <c r="BN18">
        <v>4</v>
      </c>
      <c r="BO18">
        <v>2</v>
      </c>
      <c r="BP18">
        <v>1</v>
      </c>
      <c r="BQ18">
        <v>4</v>
      </c>
      <c r="BR18">
        <v>4</v>
      </c>
      <c r="BS18">
        <v>2</v>
      </c>
      <c r="BT18">
        <v>4</v>
      </c>
      <c r="BU18">
        <v>5</v>
      </c>
      <c r="BV18">
        <v>3</v>
      </c>
      <c r="BW18">
        <v>5</v>
      </c>
      <c r="BX18">
        <v>1</v>
      </c>
      <c r="BY18">
        <v>4</v>
      </c>
      <c r="BZ18">
        <v>4</v>
      </c>
      <c r="CA18">
        <v>3</v>
      </c>
      <c r="CB18">
        <v>1</v>
      </c>
      <c r="CC18">
        <v>4</v>
      </c>
      <c r="CD18">
        <v>5</v>
      </c>
      <c r="CE18">
        <v>2</v>
      </c>
      <c r="CF18">
        <v>1</v>
      </c>
      <c r="CG18">
        <v>1</v>
      </c>
      <c r="CH18">
        <v>1</v>
      </c>
      <c r="CI18">
        <v>1</v>
      </c>
      <c r="CJ18">
        <v>5</v>
      </c>
      <c r="CK18">
        <v>1</v>
      </c>
      <c r="CL18">
        <v>1</v>
      </c>
      <c r="CM18">
        <v>1</v>
      </c>
      <c r="CN18">
        <v>2</v>
      </c>
      <c r="CO18">
        <v>2</v>
      </c>
      <c r="CP18">
        <v>1</v>
      </c>
      <c r="CQ18">
        <v>4</v>
      </c>
      <c r="CR18">
        <v>5</v>
      </c>
      <c r="CS18">
        <v>5</v>
      </c>
      <c r="CT18">
        <v>4</v>
      </c>
      <c r="CU18">
        <v>1</v>
      </c>
      <c r="CV18">
        <v>1</v>
      </c>
      <c r="CW18">
        <v>4</v>
      </c>
      <c r="CX18">
        <v>5</v>
      </c>
      <c r="CY18">
        <v>4</v>
      </c>
      <c r="CZ18">
        <v>1</v>
      </c>
      <c r="DA18">
        <v>2</v>
      </c>
      <c r="DB18">
        <v>5</v>
      </c>
      <c r="DC18">
        <v>1</v>
      </c>
      <c r="DD18">
        <v>5</v>
      </c>
      <c r="DE18">
        <v>1</v>
      </c>
      <c r="DF18">
        <v>2</v>
      </c>
      <c r="DG18">
        <v>3</v>
      </c>
      <c r="DH18">
        <v>5</v>
      </c>
      <c r="DI18">
        <v>4</v>
      </c>
      <c r="DJ18">
        <v>3</v>
      </c>
      <c r="DK18">
        <v>5</v>
      </c>
      <c r="DL18">
        <v>1</v>
      </c>
      <c r="DM18">
        <v>4</v>
      </c>
      <c r="DN18">
        <v>4</v>
      </c>
      <c r="DO18">
        <v>4</v>
      </c>
      <c r="DP18">
        <v>2</v>
      </c>
      <c r="DQ18">
        <v>3</v>
      </c>
      <c r="DR18">
        <v>4</v>
      </c>
      <c r="DS18">
        <v>1</v>
      </c>
      <c r="DT18">
        <v>5</v>
      </c>
      <c r="DU18">
        <v>2</v>
      </c>
      <c r="DV18">
        <v>5</v>
      </c>
      <c r="DW18">
        <v>1</v>
      </c>
      <c r="DX18">
        <v>4</v>
      </c>
      <c r="DY18">
        <v>3</v>
      </c>
      <c r="DZ18">
        <v>1</v>
      </c>
      <c r="EA18">
        <v>5</v>
      </c>
      <c r="EB18">
        <v>3</v>
      </c>
      <c r="EC18" s="2" t="s">
        <v>211</v>
      </c>
      <c r="ED18" s="2" t="s">
        <v>211</v>
      </c>
      <c r="EE18" s="2" t="s">
        <v>211</v>
      </c>
      <c r="EF18" s="2" t="s">
        <v>211</v>
      </c>
      <c r="EG18" s="2" t="s">
        <v>211</v>
      </c>
      <c r="EH18" s="2" t="s">
        <v>211</v>
      </c>
      <c r="EI18" s="2" t="s">
        <v>211</v>
      </c>
      <c r="EJ18" s="2" t="s">
        <v>211</v>
      </c>
      <c r="EK18" s="2" t="s">
        <v>211</v>
      </c>
      <c r="EL18" s="2" t="s">
        <v>211</v>
      </c>
      <c r="EM18" s="2" t="s">
        <v>211</v>
      </c>
      <c r="EN18" s="2" t="s">
        <v>211</v>
      </c>
      <c r="EO18" s="2" t="s">
        <v>211</v>
      </c>
      <c r="EP18" s="2" t="s">
        <v>211</v>
      </c>
      <c r="EQ18" s="2" t="s">
        <v>211</v>
      </c>
      <c r="ER18" s="2" t="s">
        <v>211</v>
      </c>
      <c r="ES18" s="4">
        <v>3</v>
      </c>
      <c r="ET18" s="4">
        <v>4</v>
      </c>
      <c r="EU18" s="4">
        <v>3</v>
      </c>
      <c r="EV18" s="4">
        <v>1</v>
      </c>
      <c r="EW18" s="4">
        <v>1</v>
      </c>
      <c r="EX18" s="4">
        <v>2</v>
      </c>
      <c r="EY18" s="4">
        <v>1</v>
      </c>
      <c r="EZ18" s="4">
        <v>2</v>
      </c>
      <c r="FA18" s="4">
        <v>3</v>
      </c>
      <c r="FB18" s="4">
        <v>4</v>
      </c>
      <c r="FC18" s="4">
        <v>5</v>
      </c>
      <c r="FD18" s="4">
        <v>6</v>
      </c>
      <c r="FF18">
        <f t="shared" si="21"/>
        <v>0</v>
      </c>
      <c r="FG18">
        <f t="shared" si="22"/>
        <v>0</v>
      </c>
      <c r="FH18">
        <f t="shared" si="23"/>
        <v>0</v>
      </c>
      <c r="FI18">
        <f t="shared" si="24"/>
        <v>0</v>
      </c>
      <c r="FJ18">
        <f t="shared" si="25"/>
        <v>0</v>
      </c>
      <c r="FK18">
        <f t="shared" si="26"/>
        <v>0</v>
      </c>
      <c r="FL18">
        <f t="shared" si="27"/>
        <v>0</v>
      </c>
      <c r="FM18">
        <f t="shared" si="0"/>
        <v>0</v>
      </c>
      <c r="FN18">
        <f t="shared" si="1"/>
        <v>0</v>
      </c>
      <c r="FO18">
        <f t="shared" si="2"/>
        <v>0</v>
      </c>
      <c r="FP18">
        <f t="shared" si="3"/>
        <v>0</v>
      </c>
      <c r="FQ18">
        <f t="shared" si="4"/>
        <v>0</v>
      </c>
      <c r="FR18">
        <f t="shared" si="5"/>
        <v>0</v>
      </c>
      <c r="FS18">
        <f t="shared" si="6"/>
        <v>0</v>
      </c>
      <c r="FT18">
        <f t="shared" si="7"/>
        <v>1</v>
      </c>
      <c r="FU18">
        <f t="shared" si="8"/>
        <v>0</v>
      </c>
      <c r="FV18">
        <f t="shared" si="9"/>
        <v>0</v>
      </c>
      <c r="FW18">
        <f t="shared" si="10"/>
        <v>0</v>
      </c>
      <c r="FX18">
        <f t="shared" si="11"/>
        <v>0</v>
      </c>
      <c r="FY18">
        <f t="shared" si="12"/>
        <v>0</v>
      </c>
      <c r="FZ18">
        <f t="shared" si="13"/>
        <v>0</v>
      </c>
      <c r="GA18">
        <f t="shared" si="14"/>
        <v>0</v>
      </c>
      <c r="GB18">
        <f t="shared" si="15"/>
        <v>1</v>
      </c>
      <c r="GC18">
        <f t="shared" si="16"/>
        <v>0</v>
      </c>
      <c r="GD18">
        <f t="shared" si="17"/>
        <v>0</v>
      </c>
      <c r="GE18">
        <f t="shared" si="18"/>
        <v>0</v>
      </c>
      <c r="GF18">
        <f t="shared" si="19"/>
        <v>0</v>
      </c>
      <c r="GG18">
        <f t="shared" si="20"/>
        <v>0</v>
      </c>
    </row>
    <row r="19" spans="1:189" x14ac:dyDescent="0.25">
      <c r="A19" s="1">
        <v>44340.054803240739</v>
      </c>
      <c r="B19" s="1">
        <v>44340.054803240739</v>
      </c>
      <c r="C19">
        <v>2</v>
      </c>
      <c r="D19" s="2" t="s">
        <v>209</v>
      </c>
      <c r="E19">
        <v>100</v>
      </c>
      <c r="F19">
        <v>0</v>
      </c>
      <c r="G19">
        <v>1</v>
      </c>
      <c r="H19" s="1">
        <v>44340.054809444446</v>
      </c>
      <c r="I19" s="2" t="s">
        <v>228</v>
      </c>
      <c r="J19" s="2" t="s">
        <v>209</v>
      </c>
      <c r="K19" s="2" t="s">
        <v>209</v>
      </c>
      <c r="L19" s="2" t="s">
        <v>209</v>
      </c>
      <c r="M19" s="2" t="s">
        <v>209</v>
      </c>
      <c r="N19" s="2" t="s">
        <v>211</v>
      </c>
      <c r="O19" s="2" t="s">
        <v>211</v>
      </c>
      <c r="P19" s="2" t="s">
        <v>212</v>
      </c>
      <c r="Q19" s="2" t="s">
        <v>211</v>
      </c>
      <c r="R19">
        <v>1</v>
      </c>
      <c r="S19">
        <v>1</v>
      </c>
      <c r="T19">
        <v>1</v>
      </c>
      <c r="U19">
        <v>3</v>
      </c>
      <c r="V19">
        <v>2</v>
      </c>
      <c r="W19">
        <v>4</v>
      </c>
      <c r="X19">
        <v>1</v>
      </c>
      <c r="Y19">
        <v>3</v>
      </c>
      <c r="Z19">
        <v>5</v>
      </c>
      <c r="AA19">
        <v>1</v>
      </c>
      <c r="AB19">
        <v>2</v>
      </c>
      <c r="AC19">
        <v>2</v>
      </c>
      <c r="AD19">
        <v>2</v>
      </c>
      <c r="AE19">
        <v>5</v>
      </c>
      <c r="AF19">
        <v>4</v>
      </c>
      <c r="AG19">
        <v>2</v>
      </c>
      <c r="AH19">
        <v>2</v>
      </c>
      <c r="AI19">
        <v>4</v>
      </c>
      <c r="AJ19">
        <v>1</v>
      </c>
      <c r="AK19">
        <v>4</v>
      </c>
      <c r="AL19">
        <v>1</v>
      </c>
      <c r="AM19">
        <v>4</v>
      </c>
      <c r="AN19">
        <v>5</v>
      </c>
      <c r="AO19">
        <v>4</v>
      </c>
      <c r="AP19">
        <v>3</v>
      </c>
      <c r="AQ19">
        <v>4</v>
      </c>
      <c r="AR19">
        <v>4</v>
      </c>
      <c r="AS19">
        <v>2</v>
      </c>
      <c r="AT19">
        <v>1</v>
      </c>
      <c r="AU19">
        <v>3</v>
      </c>
      <c r="AV19">
        <v>4</v>
      </c>
      <c r="AW19">
        <v>1</v>
      </c>
      <c r="AX19">
        <v>1</v>
      </c>
      <c r="AY19">
        <v>2</v>
      </c>
      <c r="AZ19">
        <v>2</v>
      </c>
      <c r="BA19" s="2" t="s">
        <v>211</v>
      </c>
      <c r="BB19" s="2" t="s">
        <v>211</v>
      </c>
      <c r="BC19" s="2" t="s">
        <v>211</v>
      </c>
      <c r="BD19" s="2" t="s">
        <v>211</v>
      </c>
      <c r="BE19" s="2" t="s">
        <v>211</v>
      </c>
      <c r="BF19" s="2" t="s">
        <v>211</v>
      </c>
      <c r="BG19" s="2" t="s">
        <v>211</v>
      </c>
      <c r="BH19" s="2" t="s">
        <v>211</v>
      </c>
      <c r="BI19" s="2" t="s">
        <v>211</v>
      </c>
      <c r="BJ19" s="2" t="s">
        <v>211</v>
      </c>
      <c r="BK19" s="2" t="s">
        <v>211</v>
      </c>
      <c r="BL19" s="2" t="s">
        <v>211</v>
      </c>
      <c r="BM19" s="2" t="s">
        <v>211</v>
      </c>
      <c r="BN19" s="2" t="s">
        <v>211</v>
      </c>
      <c r="BO19" s="2" t="s">
        <v>211</v>
      </c>
      <c r="BP19" s="2" t="s">
        <v>211</v>
      </c>
      <c r="BQ19">
        <v>4</v>
      </c>
      <c r="BR19">
        <v>3</v>
      </c>
      <c r="BS19">
        <v>3</v>
      </c>
      <c r="BT19">
        <v>3</v>
      </c>
      <c r="BU19">
        <v>4</v>
      </c>
      <c r="BV19">
        <v>4</v>
      </c>
      <c r="BW19">
        <v>5</v>
      </c>
      <c r="BX19">
        <v>1</v>
      </c>
      <c r="BY19">
        <v>5</v>
      </c>
      <c r="BZ19">
        <v>4</v>
      </c>
      <c r="CA19">
        <v>4</v>
      </c>
      <c r="CB19">
        <v>3</v>
      </c>
      <c r="CC19">
        <v>2</v>
      </c>
      <c r="CD19">
        <v>1</v>
      </c>
      <c r="CE19">
        <v>1</v>
      </c>
      <c r="CF19">
        <v>3</v>
      </c>
      <c r="CG19">
        <v>5</v>
      </c>
      <c r="CH19">
        <v>3</v>
      </c>
      <c r="CI19">
        <v>3</v>
      </c>
      <c r="CJ19">
        <v>2</v>
      </c>
      <c r="CK19">
        <v>4</v>
      </c>
      <c r="CL19">
        <v>3</v>
      </c>
      <c r="CM19">
        <v>2</v>
      </c>
      <c r="CN19">
        <v>2</v>
      </c>
      <c r="CO19">
        <v>4</v>
      </c>
      <c r="CP19">
        <v>4</v>
      </c>
      <c r="CQ19">
        <v>4</v>
      </c>
      <c r="CR19">
        <v>5</v>
      </c>
      <c r="CS19">
        <v>1</v>
      </c>
      <c r="CT19">
        <v>4</v>
      </c>
      <c r="CU19">
        <v>2</v>
      </c>
      <c r="CV19">
        <v>2</v>
      </c>
      <c r="CW19">
        <v>1</v>
      </c>
      <c r="CX19">
        <v>3</v>
      </c>
      <c r="CY19">
        <v>4</v>
      </c>
      <c r="CZ19">
        <v>4</v>
      </c>
      <c r="DA19">
        <v>5</v>
      </c>
      <c r="DB19">
        <v>5</v>
      </c>
      <c r="DC19">
        <v>4</v>
      </c>
      <c r="DD19">
        <v>3</v>
      </c>
      <c r="DE19">
        <v>2</v>
      </c>
      <c r="DF19">
        <v>2</v>
      </c>
      <c r="DG19">
        <v>2</v>
      </c>
      <c r="DH19">
        <v>5</v>
      </c>
      <c r="DI19">
        <v>3</v>
      </c>
      <c r="DJ19">
        <v>1</v>
      </c>
      <c r="DK19">
        <v>4</v>
      </c>
      <c r="DL19">
        <v>4</v>
      </c>
      <c r="DM19">
        <v>5</v>
      </c>
      <c r="DN19">
        <v>1</v>
      </c>
      <c r="DO19">
        <v>2</v>
      </c>
      <c r="DP19">
        <v>1</v>
      </c>
      <c r="DQ19">
        <v>1</v>
      </c>
      <c r="DR19">
        <v>3</v>
      </c>
      <c r="DS19">
        <v>1</v>
      </c>
      <c r="DT19">
        <v>5</v>
      </c>
      <c r="DU19">
        <v>2</v>
      </c>
      <c r="DV19">
        <v>1</v>
      </c>
      <c r="DW19">
        <v>1</v>
      </c>
      <c r="DX19">
        <v>1</v>
      </c>
      <c r="DY19">
        <v>4</v>
      </c>
      <c r="DZ19">
        <v>2</v>
      </c>
      <c r="EA19">
        <v>1</v>
      </c>
      <c r="EB19">
        <v>1</v>
      </c>
      <c r="EC19">
        <v>4</v>
      </c>
      <c r="ED19">
        <v>4</v>
      </c>
      <c r="EE19">
        <v>1</v>
      </c>
      <c r="EF19">
        <v>2</v>
      </c>
      <c r="EG19">
        <v>4</v>
      </c>
      <c r="EH19">
        <v>3</v>
      </c>
      <c r="EI19">
        <v>5</v>
      </c>
      <c r="EJ19">
        <v>3</v>
      </c>
      <c r="EK19">
        <v>3</v>
      </c>
      <c r="EL19">
        <v>4</v>
      </c>
      <c r="EM19">
        <v>5</v>
      </c>
      <c r="EN19">
        <v>2</v>
      </c>
      <c r="EO19">
        <v>5</v>
      </c>
      <c r="EP19">
        <v>4</v>
      </c>
      <c r="EQ19">
        <v>5</v>
      </c>
      <c r="ER19">
        <v>3</v>
      </c>
      <c r="ES19" s="4">
        <v>2</v>
      </c>
      <c r="ET19" s="4">
        <v>4</v>
      </c>
      <c r="EU19" s="4">
        <v>2</v>
      </c>
      <c r="EV19" s="4">
        <v>3</v>
      </c>
      <c r="EW19" s="4">
        <v>4</v>
      </c>
      <c r="EX19" s="4">
        <v>1</v>
      </c>
      <c r="EY19" s="4">
        <v>3</v>
      </c>
      <c r="EZ19" s="4">
        <v>4</v>
      </c>
      <c r="FA19" s="4">
        <v>5</v>
      </c>
      <c r="FB19" s="4">
        <v>6</v>
      </c>
      <c r="FC19" s="4">
        <v>7</v>
      </c>
      <c r="FD19" s="4">
        <v>1</v>
      </c>
      <c r="FF19">
        <f t="shared" si="21"/>
        <v>0</v>
      </c>
      <c r="FG19">
        <f t="shared" si="22"/>
        <v>0</v>
      </c>
      <c r="FH19">
        <f t="shared" si="23"/>
        <v>0</v>
      </c>
      <c r="FI19">
        <f t="shared" si="24"/>
        <v>0</v>
      </c>
      <c r="FJ19">
        <f t="shared" si="25"/>
        <v>0</v>
      </c>
      <c r="FK19">
        <f t="shared" si="26"/>
        <v>0</v>
      </c>
      <c r="FL19">
        <f t="shared" si="27"/>
        <v>0</v>
      </c>
      <c r="FM19">
        <f t="shared" si="0"/>
        <v>0</v>
      </c>
      <c r="FN19">
        <f t="shared" si="1"/>
        <v>0</v>
      </c>
      <c r="FO19">
        <f t="shared" si="2"/>
        <v>1</v>
      </c>
      <c r="FP19">
        <f t="shared" si="3"/>
        <v>0</v>
      </c>
      <c r="FQ19">
        <f t="shared" si="4"/>
        <v>0</v>
      </c>
      <c r="FR19">
        <f t="shared" si="5"/>
        <v>0</v>
      </c>
      <c r="FS19">
        <f t="shared" si="6"/>
        <v>0</v>
      </c>
      <c r="FT19">
        <f t="shared" si="7"/>
        <v>0</v>
      </c>
      <c r="FU19">
        <f t="shared" si="8"/>
        <v>0</v>
      </c>
      <c r="FV19">
        <f t="shared" si="9"/>
        <v>0</v>
      </c>
      <c r="FW19">
        <f t="shared" si="10"/>
        <v>0</v>
      </c>
      <c r="FX19">
        <f t="shared" si="11"/>
        <v>0</v>
      </c>
      <c r="FY19">
        <f t="shared" si="12"/>
        <v>0</v>
      </c>
      <c r="FZ19">
        <f t="shared" si="13"/>
        <v>0</v>
      </c>
      <c r="GA19">
        <f t="shared" si="14"/>
        <v>0</v>
      </c>
      <c r="GB19">
        <f t="shared" si="15"/>
        <v>0</v>
      </c>
      <c r="GC19">
        <f t="shared" si="16"/>
        <v>0</v>
      </c>
      <c r="GD19">
        <f t="shared" si="17"/>
        <v>1</v>
      </c>
      <c r="GE19">
        <f t="shared" si="18"/>
        <v>0</v>
      </c>
      <c r="GF19">
        <f t="shared" si="19"/>
        <v>0</v>
      </c>
      <c r="GG19">
        <f t="shared" si="20"/>
        <v>0</v>
      </c>
    </row>
    <row r="20" spans="1:189" x14ac:dyDescent="0.25">
      <c r="A20" s="1">
        <v>44340.054803240739</v>
      </c>
      <c r="B20" s="1">
        <v>44340.054803240739</v>
      </c>
      <c r="C20">
        <v>2</v>
      </c>
      <c r="D20" s="2" t="s">
        <v>209</v>
      </c>
      <c r="E20">
        <v>100</v>
      </c>
      <c r="F20">
        <v>0</v>
      </c>
      <c r="G20">
        <v>1</v>
      </c>
      <c r="H20" s="1">
        <v>44340.054813750001</v>
      </c>
      <c r="I20" s="2" t="s">
        <v>229</v>
      </c>
      <c r="J20" s="2" t="s">
        <v>209</v>
      </c>
      <c r="K20" s="2" t="s">
        <v>209</v>
      </c>
      <c r="L20" s="2" t="s">
        <v>209</v>
      </c>
      <c r="M20" s="2" t="s">
        <v>209</v>
      </c>
      <c r="N20" s="2" t="s">
        <v>211</v>
      </c>
      <c r="O20" s="2" t="s">
        <v>211</v>
      </c>
      <c r="P20" s="2" t="s">
        <v>212</v>
      </c>
      <c r="Q20" s="2" t="s">
        <v>211</v>
      </c>
      <c r="R20">
        <v>1</v>
      </c>
      <c r="S20">
        <v>2</v>
      </c>
      <c r="T20">
        <v>3</v>
      </c>
      <c r="U20">
        <v>2</v>
      </c>
      <c r="V20">
        <v>2</v>
      </c>
      <c r="W20">
        <v>4</v>
      </c>
      <c r="X20">
        <v>5</v>
      </c>
      <c r="Y20">
        <v>5</v>
      </c>
      <c r="Z20">
        <v>3</v>
      </c>
      <c r="AA20">
        <v>3</v>
      </c>
      <c r="AB20">
        <v>2</v>
      </c>
      <c r="AC20">
        <v>2</v>
      </c>
      <c r="AD20">
        <v>1</v>
      </c>
      <c r="AE20">
        <v>2</v>
      </c>
      <c r="AF20">
        <v>2</v>
      </c>
      <c r="AG20">
        <v>4</v>
      </c>
      <c r="AH20">
        <v>4</v>
      </c>
      <c r="AI20">
        <v>1</v>
      </c>
      <c r="AJ20">
        <v>3</v>
      </c>
      <c r="AK20">
        <v>4</v>
      </c>
      <c r="AL20">
        <v>1</v>
      </c>
      <c r="AM20">
        <v>3</v>
      </c>
      <c r="AN20">
        <v>1</v>
      </c>
      <c r="AO20">
        <v>4</v>
      </c>
      <c r="AP20">
        <v>1</v>
      </c>
      <c r="AQ20">
        <v>3</v>
      </c>
      <c r="AR20">
        <v>2</v>
      </c>
      <c r="AS20">
        <v>2</v>
      </c>
      <c r="AT20">
        <v>3</v>
      </c>
      <c r="AU20">
        <v>2</v>
      </c>
      <c r="AV20">
        <v>4</v>
      </c>
      <c r="AW20">
        <v>2</v>
      </c>
      <c r="AX20">
        <v>1</v>
      </c>
      <c r="AY20">
        <v>1</v>
      </c>
      <c r="AZ20">
        <v>4</v>
      </c>
      <c r="BA20">
        <v>5</v>
      </c>
      <c r="BB20">
        <v>2</v>
      </c>
      <c r="BC20">
        <v>2</v>
      </c>
      <c r="BD20">
        <v>4</v>
      </c>
      <c r="BE20">
        <v>5</v>
      </c>
      <c r="BF20">
        <v>1</v>
      </c>
      <c r="BG20">
        <v>5</v>
      </c>
      <c r="BH20">
        <v>4</v>
      </c>
      <c r="BI20">
        <v>3</v>
      </c>
      <c r="BJ20">
        <v>2</v>
      </c>
      <c r="BK20">
        <v>2</v>
      </c>
      <c r="BL20">
        <v>1</v>
      </c>
      <c r="BM20">
        <v>3</v>
      </c>
      <c r="BN20">
        <v>5</v>
      </c>
      <c r="BO20">
        <v>3</v>
      </c>
      <c r="BP20">
        <v>2</v>
      </c>
      <c r="BQ20" s="2" t="s">
        <v>211</v>
      </c>
      <c r="BR20" s="2" t="s">
        <v>211</v>
      </c>
      <c r="BS20" s="2" t="s">
        <v>211</v>
      </c>
      <c r="BT20" s="2" t="s">
        <v>211</v>
      </c>
      <c r="BU20" s="2" t="s">
        <v>211</v>
      </c>
      <c r="BV20" s="2" t="s">
        <v>211</v>
      </c>
      <c r="BW20" s="2" t="s">
        <v>211</v>
      </c>
      <c r="BX20" s="2" t="s">
        <v>211</v>
      </c>
      <c r="BY20" s="2" t="s">
        <v>211</v>
      </c>
      <c r="BZ20" s="2" t="s">
        <v>211</v>
      </c>
      <c r="CA20" s="2" t="s">
        <v>211</v>
      </c>
      <c r="CB20" s="2" t="s">
        <v>211</v>
      </c>
      <c r="CC20" s="2" t="s">
        <v>211</v>
      </c>
      <c r="CD20" s="2" t="s">
        <v>211</v>
      </c>
      <c r="CE20" s="2" t="s">
        <v>211</v>
      </c>
      <c r="CF20" s="2" t="s">
        <v>211</v>
      </c>
      <c r="CG20">
        <v>4</v>
      </c>
      <c r="CH20">
        <v>1</v>
      </c>
      <c r="CI20">
        <v>5</v>
      </c>
      <c r="CJ20">
        <v>1</v>
      </c>
      <c r="CK20">
        <v>1</v>
      </c>
      <c r="CL20">
        <v>4</v>
      </c>
      <c r="CM20">
        <v>4</v>
      </c>
      <c r="CN20">
        <v>2</v>
      </c>
      <c r="CO20">
        <v>3</v>
      </c>
      <c r="CP20">
        <v>2</v>
      </c>
      <c r="CQ20">
        <v>5</v>
      </c>
      <c r="CR20">
        <v>1</v>
      </c>
      <c r="CS20">
        <v>2</v>
      </c>
      <c r="CT20">
        <v>2</v>
      </c>
      <c r="CU20">
        <v>1</v>
      </c>
      <c r="CV20">
        <v>1</v>
      </c>
      <c r="CW20">
        <v>5</v>
      </c>
      <c r="CX20">
        <v>3</v>
      </c>
      <c r="CY20">
        <v>4</v>
      </c>
      <c r="CZ20">
        <v>2</v>
      </c>
      <c r="DA20">
        <v>4</v>
      </c>
      <c r="DB20">
        <v>2</v>
      </c>
      <c r="DC20">
        <v>1</v>
      </c>
      <c r="DD20">
        <v>1</v>
      </c>
      <c r="DE20">
        <v>2</v>
      </c>
      <c r="DF20">
        <v>3</v>
      </c>
      <c r="DG20">
        <v>5</v>
      </c>
      <c r="DH20">
        <v>5</v>
      </c>
      <c r="DI20">
        <v>3</v>
      </c>
      <c r="DJ20">
        <v>4</v>
      </c>
      <c r="DK20">
        <v>5</v>
      </c>
      <c r="DL20">
        <v>1</v>
      </c>
      <c r="DM20">
        <v>3</v>
      </c>
      <c r="DN20">
        <v>4</v>
      </c>
      <c r="DO20">
        <v>5</v>
      </c>
      <c r="DP20">
        <v>5</v>
      </c>
      <c r="DQ20">
        <v>2</v>
      </c>
      <c r="DR20">
        <v>2</v>
      </c>
      <c r="DS20">
        <v>1</v>
      </c>
      <c r="DT20">
        <v>5</v>
      </c>
      <c r="DU20">
        <v>1</v>
      </c>
      <c r="DV20">
        <v>2</v>
      </c>
      <c r="DW20">
        <v>1</v>
      </c>
      <c r="DX20">
        <v>1</v>
      </c>
      <c r="DY20">
        <v>5</v>
      </c>
      <c r="DZ20">
        <v>4</v>
      </c>
      <c r="EA20">
        <v>5</v>
      </c>
      <c r="EB20">
        <v>3</v>
      </c>
      <c r="EC20">
        <v>4</v>
      </c>
      <c r="ED20">
        <v>2</v>
      </c>
      <c r="EE20">
        <v>4</v>
      </c>
      <c r="EF20">
        <v>2</v>
      </c>
      <c r="EG20">
        <v>1</v>
      </c>
      <c r="EH20">
        <v>2</v>
      </c>
      <c r="EI20">
        <v>1</v>
      </c>
      <c r="EJ20">
        <v>2</v>
      </c>
      <c r="EK20">
        <v>5</v>
      </c>
      <c r="EL20">
        <v>2</v>
      </c>
      <c r="EM20">
        <v>2</v>
      </c>
      <c r="EN20">
        <v>4</v>
      </c>
      <c r="EO20">
        <v>5</v>
      </c>
      <c r="EP20">
        <v>5</v>
      </c>
      <c r="EQ20">
        <v>2</v>
      </c>
      <c r="ER20">
        <v>1</v>
      </c>
      <c r="ES20" s="4">
        <v>1</v>
      </c>
      <c r="ET20" s="4">
        <v>3</v>
      </c>
      <c r="EU20" s="4">
        <v>1</v>
      </c>
      <c r="EV20" s="4">
        <v>2</v>
      </c>
      <c r="EW20" s="4">
        <v>1</v>
      </c>
      <c r="EX20" s="4">
        <v>3</v>
      </c>
      <c r="EY20" s="4">
        <v>4</v>
      </c>
      <c r="EZ20" s="4">
        <v>5</v>
      </c>
      <c r="FA20" s="4">
        <v>6</v>
      </c>
      <c r="FB20" s="4">
        <v>7</v>
      </c>
      <c r="FC20" s="4">
        <v>1</v>
      </c>
      <c r="FD20" s="4">
        <v>2</v>
      </c>
      <c r="FF20">
        <f t="shared" si="21"/>
        <v>0</v>
      </c>
      <c r="FG20">
        <f t="shared" si="22"/>
        <v>0</v>
      </c>
      <c r="FH20">
        <f t="shared" si="23"/>
        <v>0</v>
      </c>
      <c r="FI20">
        <f t="shared" si="24"/>
        <v>1</v>
      </c>
      <c r="FJ20">
        <f t="shared" si="25"/>
        <v>0</v>
      </c>
      <c r="FK20">
        <f t="shared" si="26"/>
        <v>0</v>
      </c>
      <c r="FL20">
        <f t="shared" si="27"/>
        <v>0</v>
      </c>
      <c r="FM20">
        <f t="shared" si="0"/>
        <v>0</v>
      </c>
      <c r="FN20">
        <f t="shared" si="1"/>
        <v>0</v>
      </c>
      <c r="FO20">
        <f t="shared" si="2"/>
        <v>0</v>
      </c>
      <c r="FP20">
        <f t="shared" si="3"/>
        <v>0</v>
      </c>
      <c r="FQ20">
        <f t="shared" si="4"/>
        <v>0</v>
      </c>
      <c r="FR20">
        <f t="shared" si="5"/>
        <v>0</v>
      </c>
      <c r="FS20">
        <f t="shared" si="6"/>
        <v>0</v>
      </c>
      <c r="FT20">
        <f t="shared" si="7"/>
        <v>0</v>
      </c>
      <c r="FU20">
        <f t="shared" si="8"/>
        <v>0</v>
      </c>
      <c r="FV20">
        <f t="shared" si="9"/>
        <v>0</v>
      </c>
      <c r="FW20">
        <f t="shared" si="10"/>
        <v>0</v>
      </c>
      <c r="FX20">
        <f t="shared" si="11"/>
        <v>1</v>
      </c>
      <c r="FY20">
        <f t="shared" si="12"/>
        <v>0</v>
      </c>
      <c r="FZ20">
        <f t="shared" si="13"/>
        <v>0</v>
      </c>
      <c r="GA20">
        <f t="shared" si="14"/>
        <v>0</v>
      </c>
      <c r="GB20">
        <f t="shared" si="15"/>
        <v>0</v>
      </c>
      <c r="GC20">
        <f t="shared" si="16"/>
        <v>0</v>
      </c>
      <c r="GD20">
        <f t="shared" si="17"/>
        <v>0</v>
      </c>
      <c r="GE20">
        <f t="shared" si="18"/>
        <v>0</v>
      </c>
      <c r="GF20">
        <f t="shared" si="19"/>
        <v>0</v>
      </c>
      <c r="GG20">
        <f t="shared" si="20"/>
        <v>0</v>
      </c>
    </row>
    <row r="21" spans="1:189" x14ac:dyDescent="0.25">
      <c r="A21" s="1">
        <v>44340.054803240739</v>
      </c>
      <c r="B21" s="1">
        <v>44340.054814814815</v>
      </c>
      <c r="C21">
        <v>2</v>
      </c>
      <c r="D21" s="2" t="s">
        <v>209</v>
      </c>
      <c r="E21">
        <v>100</v>
      </c>
      <c r="F21">
        <v>1</v>
      </c>
      <c r="G21">
        <v>1</v>
      </c>
      <c r="H21" s="1">
        <v>44340.054817511576</v>
      </c>
      <c r="I21" s="2" t="s">
        <v>230</v>
      </c>
      <c r="J21" s="2" t="s">
        <v>209</v>
      </c>
      <c r="K21" s="2" t="s">
        <v>209</v>
      </c>
      <c r="L21" s="2" t="s">
        <v>209</v>
      </c>
      <c r="M21" s="2" t="s">
        <v>209</v>
      </c>
      <c r="N21" s="2" t="s">
        <v>211</v>
      </c>
      <c r="O21" s="2" t="s">
        <v>211</v>
      </c>
      <c r="P21" s="2" t="s">
        <v>212</v>
      </c>
      <c r="Q21" s="2" t="s">
        <v>211</v>
      </c>
      <c r="R21">
        <v>1</v>
      </c>
      <c r="S21">
        <v>1</v>
      </c>
      <c r="T21">
        <v>2</v>
      </c>
      <c r="U21">
        <v>4</v>
      </c>
      <c r="V21">
        <v>3</v>
      </c>
      <c r="W21">
        <v>4</v>
      </c>
      <c r="X21">
        <v>5</v>
      </c>
      <c r="Y21">
        <v>2</v>
      </c>
      <c r="Z21">
        <v>3</v>
      </c>
      <c r="AA21">
        <v>1</v>
      </c>
      <c r="AB21">
        <v>4</v>
      </c>
      <c r="AC21">
        <v>1</v>
      </c>
      <c r="AD21">
        <v>5</v>
      </c>
      <c r="AE21">
        <v>3</v>
      </c>
      <c r="AF21">
        <v>4</v>
      </c>
      <c r="AG21">
        <v>5</v>
      </c>
      <c r="AH21">
        <v>3</v>
      </c>
      <c r="AI21">
        <v>1</v>
      </c>
      <c r="AJ21">
        <v>4</v>
      </c>
      <c r="AK21" s="2" t="s">
        <v>211</v>
      </c>
      <c r="AL21" s="2" t="s">
        <v>211</v>
      </c>
      <c r="AM21" s="2" t="s">
        <v>211</v>
      </c>
      <c r="AN21" s="2" t="s">
        <v>211</v>
      </c>
      <c r="AO21" s="2" t="s">
        <v>211</v>
      </c>
      <c r="AP21" s="2" t="s">
        <v>211</v>
      </c>
      <c r="AQ21" s="2" t="s">
        <v>211</v>
      </c>
      <c r="AR21" s="2" t="s">
        <v>211</v>
      </c>
      <c r="AS21" s="2" t="s">
        <v>211</v>
      </c>
      <c r="AT21" s="2" t="s">
        <v>211</v>
      </c>
      <c r="AU21" s="2" t="s">
        <v>211</v>
      </c>
      <c r="AV21" s="2" t="s">
        <v>211</v>
      </c>
      <c r="AW21" s="2" t="s">
        <v>211</v>
      </c>
      <c r="AX21" s="2" t="s">
        <v>211</v>
      </c>
      <c r="AY21" s="2" t="s">
        <v>211</v>
      </c>
      <c r="AZ21" s="2" t="s">
        <v>211</v>
      </c>
      <c r="BA21">
        <v>2</v>
      </c>
      <c r="BB21">
        <v>1</v>
      </c>
      <c r="BC21">
        <v>2</v>
      </c>
      <c r="BD21">
        <v>5</v>
      </c>
      <c r="BE21">
        <v>2</v>
      </c>
      <c r="BF21">
        <v>4</v>
      </c>
      <c r="BG21">
        <v>2</v>
      </c>
      <c r="BH21">
        <v>3</v>
      </c>
      <c r="BI21">
        <v>4</v>
      </c>
      <c r="BJ21">
        <v>5</v>
      </c>
      <c r="BK21">
        <v>4</v>
      </c>
      <c r="BL21">
        <v>1</v>
      </c>
      <c r="BM21">
        <v>5</v>
      </c>
      <c r="BN21">
        <v>2</v>
      </c>
      <c r="BO21">
        <v>2</v>
      </c>
      <c r="BP21">
        <v>3</v>
      </c>
      <c r="BQ21">
        <v>5</v>
      </c>
      <c r="BR21">
        <v>4</v>
      </c>
      <c r="BS21">
        <v>3</v>
      </c>
      <c r="BT21">
        <v>5</v>
      </c>
      <c r="BU21">
        <v>1</v>
      </c>
      <c r="BV21">
        <v>1</v>
      </c>
      <c r="BW21">
        <v>3</v>
      </c>
      <c r="BX21">
        <v>4</v>
      </c>
      <c r="BY21">
        <v>4</v>
      </c>
      <c r="BZ21">
        <v>4</v>
      </c>
      <c r="CA21">
        <v>1</v>
      </c>
      <c r="CB21">
        <v>5</v>
      </c>
      <c r="CC21">
        <v>4</v>
      </c>
      <c r="CD21">
        <v>1</v>
      </c>
      <c r="CE21">
        <v>3</v>
      </c>
      <c r="CF21">
        <v>1</v>
      </c>
      <c r="CG21">
        <v>1</v>
      </c>
      <c r="CH21">
        <v>2</v>
      </c>
      <c r="CI21">
        <v>2</v>
      </c>
      <c r="CJ21">
        <v>2</v>
      </c>
      <c r="CK21">
        <v>4</v>
      </c>
      <c r="CL21">
        <v>4</v>
      </c>
      <c r="CM21">
        <v>4</v>
      </c>
      <c r="CN21">
        <v>2</v>
      </c>
      <c r="CO21">
        <v>1</v>
      </c>
      <c r="CP21">
        <v>5</v>
      </c>
      <c r="CQ21">
        <v>3</v>
      </c>
      <c r="CR21">
        <v>5</v>
      </c>
      <c r="CS21">
        <v>3</v>
      </c>
      <c r="CT21">
        <v>4</v>
      </c>
      <c r="CU21">
        <v>1</v>
      </c>
      <c r="CV21">
        <v>1</v>
      </c>
      <c r="CW21">
        <v>3</v>
      </c>
      <c r="CX21">
        <v>4</v>
      </c>
      <c r="CY21">
        <v>5</v>
      </c>
      <c r="CZ21">
        <v>2</v>
      </c>
      <c r="DA21">
        <v>2</v>
      </c>
      <c r="DB21">
        <v>4</v>
      </c>
      <c r="DC21">
        <v>1</v>
      </c>
      <c r="DD21">
        <v>2</v>
      </c>
      <c r="DE21">
        <v>2</v>
      </c>
      <c r="DF21">
        <v>4</v>
      </c>
      <c r="DG21">
        <v>1</v>
      </c>
      <c r="DH21">
        <v>3</v>
      </c>
      <c r="DI21">
        <v>1</v>
      </c>
      <c r="DJ21">
        <v>5</v>
      </c>
      <c r="DK21">
        <v>2</v>
      </c>
      <c r="DL21">
        <v>5</v>
      </c>
      <c r="DM21">
        <v>2</v>
      </c>
      <c r="DN21">
        <v>4</v>
      </c>
      <c r="DO21">
        <v>2</v>
      </c>
      <c r="DP21">
        <v>5</v>
      </c>
      <c r="DQ21">
        <v>3</v>
      </c>
      <c r="DR21">
        <v>5</v>
      </c>
      <c r="DS21">
        <v>4</v>
      </c>
      <c r="DT21">
        <v>3</v>
      </c>
      <c r="DU21">
        <v>4</v>
      </c>
      <c r="DV21">
        <v>2</v>
      </c>
      <c r="DW21">
        <v>4</v>
      </c>
      <c r="DX21">
        <v>1</v>
      </c>
      <c r="DY21">
        <v>5</v>
      </c>
      <c r="DZ21">
        <v>5</v>
      </c>
      <c r="EA21">
        <v>3</v>
      </c>
      <c r="EB21">
        <v>3</v>
      </c>
      <c r="EC21">
        <v>2</v>
      </c>
      <c r="ED21">
        <v>4</v>
      </c>
      <c r="EE21">
        <v>3</v>
      </c>
      <c r="EF21">
        <v>2</v>
      </c>
      <c r="EG21">
        <v>2</v>
      </c>
      <c r="EH21">
        <v>3</v>
      </c>
      <c r="EI21">
        <v>2</v>
      </c>
      <c r="EJ21">
        <v>1</v>
      </c>
      <c r="EK21">
        <v>3</v>
      </c>
      <c r="EL21">
        <v>1</v>
      </c>
      <c r="EM21">
        <v>4</v>
      </c>
      <c r="EN21">
        <v>2</v>
      </c>
      <c r="EO21">
        <v>4</v>
      </c>
      <c r="EP21">
        <v>3</v>
      </c>
      <c r="EQ21">
        <v>2</v>
      </c>
      <c r="ER21">
        <v>2</v>
      </c>
      <c r="ES21" s="4">
        <v>4</v>
      </c>
      <c r="ET21" s="4">
        <v>1</v>
      </c>
      <c r="EU21" s="4">
        <v>3</v>
      </c>
      <c r="EV21" s="4">
        <v>4</v>
      </c>
      <c r="EW21" s="4">
        <v>4</v>
      </c>
      <c r="EX21" s="4">
        <v>1</v>
      </c>
      <c r="EY21" s="4">
        <v>2</v>
      </c>
      <c r="EZ21" s="4">
        <v>3</v>
      </c>
      <c r="FA21" s="4">
        <v>4</v>
      </c>
      <c r="FB21" s="4">
        <v>5</v>
      </c>
      <c r="FC21" s="4">
        <v>6</v>
      </c>
      <c r="FD21" s="4">
        <v>7</v>
      </c>
      <c r="FF21">
        <f t="shared" si="21"/>
        <v>0</v>
      </c>
      <c r="FG21">
        <f t="shared" si="22"/>
        <v>0</v>
      </c>
      <c r="FH21">
        <f t="shared" si="23"/>
        <v>1</v>
      </c>
      <c r="FI21">
        <f t="shared" si="24"/>
        <v>0</v>
      </c>
      <c r="FJ21">
        <f t="shared" si="25"/>
        <v>0</v>
      </c>
      <c r="FK21">
        <f t="shared" si="26"/>
        <v>0</v>
      </c>
      <c r="FL21">
        <f t="shared" si="27"/>
        <v>0</v>
      </c>
      <c r="FM21">
        <f t="shared" si="0"/>
        <v>0</v>
      </c>
      <c r="FN21">
        <f t="shared" si="1"/>
        <v>0</v>
      </c>
      <c r="FO21">
        <f t="shared" si="2"/>
        <v>0</v>
      </c>
      <c r="FP21">
        <f t="shared" si="3"/>
        <v>0</v>
      </c>
      <c r="FQ21">
        <f t="shared" si="4"/>
        <v>0</v>
      </c>
      <c r="FR21">
        <f t="shared" si="5"/>
        <v>0</v>
      </c>
      <c r="FS21">
        <f t="shared" si="6"/>
        <v>0</v>
      </c>
      <c r="FT21">
        <f t="shared" si="7"/>
        <v>0</v>
      </c>
      <c r="FU21">
        <f t="shared" si="8"/>
        <v>0</v>
      </c>
      <c r="FV21">
        <f t="shared" si="9"/>
        <v>0</v>
      </c>
      <c r="FW21">
        <f t="shared" si="10"/>
        <v>0</v>
      </c>
      <c r="FX21">
        <f t="shared" si="11"/>
        <v>0</v>
      </c>
      <c r="FY21">
        <f t="shared" si="12"/>
        <v>0</v>
      </c>
      <c r="FZ21">
        <f t="shared" si="13"/>
        <v>0</v>
      </c>
      <c r="GA21">
        <f t="shared" si="14"/>
        <v>0</v>
      </c>
      <c r="GB21">
        <f t="shared" si="15"/>
        <v>1</v>
      </c>
      <c r="GC21">
        <f t="shared" si="16"/>
        <v>0</v>
      </c>
      <c r="GD21">
        <f t="shared" si="17"/>
        <v>0</v>
      </c>
      <c r="GE21">
        <f t="shared" si="18"/>
        <v>0</v>
      </c>
      <c r="GF21">
        <f t="shared" si="19"/>
        <v>0</v>
      </c>
      <c r="GG21">
        <f t="shared" si="20"/>
        <v>0</v>
      </c>
    </row>
    <row r="22" spans="1:189" x14ac:dyDescent="0.25">
      <c r="A22" s="1">
        <v>44340.054814814815</v>
      </c>
      <c r="B22" s="1">
        <v>44340.054814814815</v>
      </c>
      <c r="C22">
        <v>2</v>
      </c>
      <c r="D22" s="2" t="s">
        <v>209</v>
      </c>
      <c r="E22">
        <v>100</v>
      </c>
      <c r="F22">
        <v>0</v>
      </c>
      <c r="G22">
        <v>1</v>
      </c>
      <c r="H22" s="1">
        <v>44340.05482099537</v>
      </c>
      <c r="I22" s="2" t="s">
        <v>231</v>
      </c>
      <c r="J22" s="2" t="s">
        <v>209</v>
      </c>
      <c r="K22" s="2" t="s">
        <v>209</v>
      </c>
      <c r="L22" s="2" t="s">
        <v>209</v>
      </c>
      <c r="M22" s="2" t="s">
        <v>209</v>
      </c>
      <c r="N22" s="2" t="s">
        <v>211</v>
      </c>
      <c r="O22" s="2" t="s">
        <v>211</v>
      </c>
      <c r="P22" s="2" t="s">
        <v>212</v>
      </c>
      <c r="Q22" s="2" t="s">
        <v>211</v>
      </c>
      <c r="R22">
        <v>1</v>
      </c>
      <c r="S22">
        <v>2</v>
      </c>
      <c r="T22">
        <v>2</v>
      </c>
      <c r="U22">
        <v>4</v>
      </c>
      <c r="V22">
        <v>3</v>
      </c>
      <c r="W22">
        <v>1</v>
      </c>
      <c r="X22">
        <v>2</v>
      </c>
      <c r="Y22">
        <v>2</v>
      </c>
      <c r="Z22">
        <v>2</v>
      </c>
      <c r="AA22">
        <v>4</v>
      </c>
      <c r="AB22">
        <v>5</v>
      </c>
      <c r="AC22">
        <v>3</v>
      </c>
      <c r="AD22">
        <v>3</v>
      </c>
      <c r="AE22">
        <v>2</v>
      </c>
      <c r="AF22">
        <v>1</v>
      </c>
      <c r="AG22">
        <v>5</v>
      </c>
      <c r="AH22">
        <v>2</v>
      </c>
      <c r="AI22">
        <v>5</v>
      </c>
      <c r="AJ22">
        <v>2</v>
      </c>
      <c r="AK22">
        <v>5</v>
      </c>
      <c r="AL22">
        <v>3</v>
      </c>
      <c r="AM22">
        <v>1</v>
      </c>
      <c r="AN22">
        <v>4</v>
      </c>
      <c r="AO22">
        <v>1</v>
      </c>
      <c r="AP22">
        <v>2</v>
      </c>
      <c r="AQ22">
        <v>5</v>
      </c>
      <c r="AR22">
        <v>5</v>
      </c>
      <c r="AS22">
        <v>5</v>
      </c>
      <c r="AT22">
        <v>1</v>
      </c>
      <c r="AU22">
        <v>3</v>
      </c>
      <c r="AV22">
        <v>4</v>
      </c>
      <c r="AW22">
        <v>2</v>
      </c>
      <c r="AX22">
        <v>3</v>
      </c>
      <c r="AY22">
        <v>1</v>
      </c>
      <c r="AZ22">
        <v>2</v>
      </c>
      <c r="BA22">
        <v>4</v>
      </c>
      <c r="BB22">
        <v>2</v>
      </c>
      <c r="BC22">
        <v>4</v>
      </c>
      <c r="BD22">
        <v>2</v>
      </c>
      <c r="BE22">
        <v>3</v>
      </c>
      <c r="BF22">
        <v>3</v>
      </c>
      <c r="BG22">
        <v>3</v>
      </c>
      <c r="BH22">
        <v>3</v>
      </c>
      <c r="BI22">
        <v>2</v>
      </c>
      <c r="BJ22">
        <v>5</v>
      </c>
      <c r="BK22">
        <v>5</v>
      </c>
      <c r="BL22">
        <v>2</v>
      </c>
      <c r="BM22">
        <v>3</v>
      </c>
      <c r="BN22">
        <v>5</v>
      </c>
      <c r="BO22">
        <v>1</v>
      </c>
      <c r="BP22">
        <v>4</v>
      </c>
      <c r="BQ22">
        <v>2</v>
      </c>
      <c r="BR22">
        <v>3</v>
      </c>
      <c r="BS22">
        <v>5</v>
      </c>
      <c r="BT22">
        <v>1</v>
      </c>
      <c r="BU22">
        <v>1</v>
      </c>
      <c r="BV22">
        <v>5</v>
      </c>
      <c r="BW22">
        <v>3</v>
      </c>
      <c r="BX22">
        <v>5</v>
      </c>
      <c r="BY22">
        <v>2</v>
      </c>
      <c r="BZ22">
        <v>1</v>
      </c>
      <c r="CA22">
        <v>1</v>
      </c>
      <c r="CB22">
        <v>2</v>
      </c>
      <c r="CC22">
        <v>2</v>
      </c>
      <c r="CD22">
        <v>1</v>
      </c>
      <c r="CE22">
        <v>3</v>
      </c>
      <c r="CF22">
        <v>5</v>
      </c>
      <c r="CG22">
        <v>2</v>
      </c>
      <c r="CH22">
        <v>3</v>
      </c>
      <c r="CI22">
        <v>5</v>
      </c>
      <c r="CJ22">
        <v>5</v>
      </c>
      <c r="CK22">
        <v>1</v>
      </c>
      <c r="CL22">
        <v>3</v>
      </c>
      <c r="CM22">
        <v>3</v>
      </c>
      <c r="CN22">
        <v>1</v>
      </c>
      <c r="CO22">
        <v>3</v>
      </c>
      <c r="CP22">
        <v>1</v>
      </c>
      <c r="CQ22">
        <v>2</v>
      </c>
      <c r="CR22">
        <v>2</v>
      </c>
      <c r="CS22">
        <v>3</v>
      </c>
      <c r="CT22">
        <v>1</v>
      </c>
      <c r="CU22">
        <v>4</v>
      </c>
      <c r="CV22">
        <v>1</v>
      </c>
      <c r="CW22" s="2" t="s">
        <v>211</v>
      </c>
      <c r="CX22" s="2" t="s">
        <v>211</v>
      </c>
      <c r="CY22" s="2" t="s">
        <v>211</v>
      </c>
      <c r="CZ22" s="2" t="s">
        <v>211</v>
      </c>
      <c r="DA22" s="2" t="s">
        <v>211</v>
      </c>
      <c r="DB22" s="2" t="s">
        <v>211</v>
      </c>
      <c r="DC22" s="2" t="s">
        <v>211</v>
      </c>
      <c r="DD22" s="2" t="s">
        <v>211</v>
      </c>
      <c r="DE22" s="2" t="s">
        <v>211</v>
      </c>
      <c r="DF22" s="2" t="s">
        <v>211</v>
      </c>
      <c r="DG22" s="2" t="s">
        <v>211</v>
      </c>
      <c r="DH22" s="2" t="s">
        <v>211</v>
      </c>
      <c r="DI22" s="2" t="s">
        <v>211</v>
      </c>
      <c r="DJ22" s="2" t="s">
        <v>211</v>
      </c>
      <c r="DK22" s="2" t="s">
        <v>211</v>
      </c>
      <c r="DL22" s="2" t="s">
        <v>211</v>
      </c>
      <c r="DM22">
        <v>5</v>
      </c>
      <c r="DN22">
        <v>1</v>
      </c>
      <c r="DO22">
        <v>1</v>
      </c>
      <c r="DP22">
        <v>4</v>
      </c>
      <c r="DQ22">
        <v>1</v>
      </c>
      <c r="DR22">
        <v>2</v>
      </c>
      <c r="DS22">
        <v>4</v>
      </c>
      <c r="DT22">
        <v>1</v>
      </c>
      <c r="DU22">
        <v>2</v>
      </c>
      <c r="DV22">
        <v>1</v>
      </c>
      <c r="DW22">
        <v>5</v>
      </c>
      <c r="DX22">
        <v>4</v>
      </c>
      <c r="DY22">
        <v>1</v>
      </c>
      <c r="DZ22">
        <v>3</v>
      </c>
      <c r="EA22">
        <v>4</v>
      </c>
      <c r="EB22">
        <v>4</v>
      </c>
      <c r="EC22">
        <v>5</v>
      </c>
      <c r="ED22">
        <v>4</v>
      </c>
      <c r="EE22">
        <v>5</v>
      </c>
      <c r="EF22">
        <v>2</v>
      </c>
      <c r="EG22">
        <v>5</v>
      </c>
      <c r="EH22">
        <v>1</v>
      </c>
      <c r="EI22">
        <v>2</v>
      </c>
      <c r="EJ22">
        <v>5</v>
      </c>
      <c r="EK22">
        <v>5</v>
      </c>
      <c r="EL22">
        <v>1</v>
      </c>
      <c r="EM22">
        <v>2</v>
      </c>
      <c r="EN22">
        <v>2</v>
      </c>
      <c r="EO22">
        <v>1</v>
      </c>
      <c r="EP22">
        <v>2</v>
      </c>
      <c r="EQ22">
        <v>2</v>
      </c>
      <c r="ER22">
        <v>4</v>
      </c>
      <c r="ES22" s="4">
        <v>3</v>
      </c>
      <c r="ET22" s="4">
        <v>4</v>
      </c>
      <c r="EU22" s="4">
        <v>2</v>
      </c>
      <c r="EV22" s="4">
        <v>3</v>
      </c>
      <c r="EW22" s="4">
        <v>2</v>
      </c>
      <c r="EX22" s="4">
        <v>3</v>
      </c>
      <c r="EY22" s="4">
        <v>6</v>
      </c>
      <c r="EZ22" s="4">
        <v>7</v>
      </c>
      <c r="FA22" s="4">
        <v>1</v>
      </c>
      <c r="FB22" s="4">
        <v>2</v>
      </c>
      <c r="FC22" s="4">
        <v>3</v>
      </c>
      <c r="FD22" s="4">
        <v>4</v>
      </c>
      <c r="FF22">
        <f t="shared" si="21"/>
        <v>0</v>
      </c>
      <c r="FG22">
        <f t="shared" si="22"/>
        <v>0</v>
      </c>
      <c r="FH22">
        <f t="shared" si="23"/>
        <v>0</v>
      </c>
      <c r="FI22">
        <f t="shared" si="24"/>
        <v>0</v>
      </c>
      <c r="FJ22">
        <f t="shared" si="25"/>
        <v>0</v>
      </c>
      <c r="FK22">
        <f t="shared" si="26"/>
        <v>0</v>
      </c>
      <c r="FL22">
        <f t="shared" si="27"/>
        <v>0</v>
      </c>
      <c r="FM22">
        <f t="shared" si="0"/>
        <v>0</v>
      </c>
      <c r="FN22">
        <f t="shared" si="1"/>
        <v>0</v>
      </c>
      <c r="FO22">
        <f t="shared" si="2"/>
        <v>0</v>
      </c>
      <c r="FP22">
        <f t="shared" si="3"/>
        <v>0</v>
      </c>
      <c r="FQ22">
        <f t="shared" si="4"/>
        <v>0</v>
      </c>
      <c r="FR22">
        <f t="shared" si="5"/>
        <v>0</v>
      </c>
      <c r="FS22">
        <f t="shared" si="6"/>
        <v>0</v>
      </c>
      <c r="FT22">
        <f t="shared" si="7"/>
        <v>0</v>
      </c>
      <c r="FU22">
        <f t="shared" si="8"/>
        <v>0</v>
      </c>
      <c r="FV22">
        <f t="shared" si="9"/>
        <v>0</v>
      </c>
      <c r="FW22">
        <f t="shared" si="10"/>
        <v>0</v>
      </c>
      <c r="FX22">
        <f t="shared" si="11"/>
        <v>0</v>
      </c>
      <c r="FY22">
        <f t="shared" si="12"/>
        <v>1</v>
      </c>
      <c r="FZ22">
        <f t="shared" si="13"/>
        <v>0</v>
      </c>
      <c r="GA22">
        <f t="shared" si="14"/>
        <v>0</v>
      </c>
      <c r="GB22">
        <f t="shared" si="15"/>
        <v>0</v>
      </c>
      <c r="GC22">
        <f t="shared" si="16"/>
        <v>0</v>
      </c>
      <c r="GD22">
        <f t="shared" si="17"/>
        <v>0</v>
      </c>
      <c r="GE22">
        <f t="shared" si="18"/>
        <v>0</v>
      </c>
      <c r="GF22">
        <f t="shared" si="19"/>
        <v>0</v>
      </c>
      <c r="GG22">
        <f t="shared" si="20"/>
        <v>1</v>
      </c>
    </row>
    <row r="23" spans="1:189" x14ac:dyDescent="0.25">
      <c r="A23" s="1">
        <v>44340.054814814815</v>
      </c>
      <c r="B23" s="1">
        <v>44340.054814814815</v>
      </c>
      <c r="C23">
        <v>2</v>
      </c>
      <c r="D23" s="2" t="s">
        <v>209</v>
      </c>
      <c r="E23">
        <v>100</v>
      </c>
      <c r="F23">
        <v>0</v>
      </c>
      <c r="G23">
        <v>1</v>
      </c>
      <c r="H23" s="1">
        <v>44340.054824907405</v>
      </c>
      <c r="I23" s="2" t="s">
        <v>232</v>
      </c>
      <c r="J23" s="2" t="s">
        <v>209</v>
      </c>
      <c r="K23" s="2" t="s">
        <v>209</v>
      </c>
      <c r="L23" s="2" t="s">
        <v>209</v>
      </c>
      <c r="M23" s="2" t="s">
        <v>209</v>
      </c>
      <c r="N23" s="2" t="s">
        <v>211</v>
      </c>
      <c r="O23" s="2" t="s">
        <v>211</v>
      </c>
      <c r="P23" s="2" t="s">
        <v>212</v>
      </c>
      <c r="Q23" s="2" t="s">
        <v>211</v>
      </c>
      <c r="R23">
        <v>1</v>
      </c>
      <c r="S23">
        <v>1</v>
      </c>
      <c r="T23">
        <v>3</v>
      </c>
      <c r="U23">
        <v>5</v>
      </c>
      <c r="V23">
        <v>4</v>
      </c>
      <c r="W23">
        <v>2</v>
      </c>
      <c r="X23">
        <v>3</v>
      </c>
      <c r="Y23">
        <v>3</v>
      </c>
      <c r="Z23">
        <v>2</v>
      </c>
      <c r="AA23">
        <v>4</v>
      </c>
      <c r="AB23">
        <v>4</v>
      </c>
      <c r="AC23">
        <v>5</v>
      </c>
      <c r="AD23">
        <v>4</v>
      </c>
      <c r="AE23">
        <v>2</v>
      </c>
      <c r="AF23">
        <v>1</v>
      </c>
      <c r="AG23">
        <v>1</v>
      </c>
      <c r="AH23">
        <v>4</v>
      </c>
      <c r="AI23">
        <v>2</v>
      </c>
      <c r="AJ23">
        <v>4</v>
      </c>
      <c r="AK23">
        <v>4</v>
      </c>
      <c r="AL23">
        <v>1</v>
      </c>
      <c r="AM23">
        <v>1</v>
      </c>
      <c r="AN23">
        <v>1</v>
      </c>
      <c r="AO23">
        <v>5</v>
      </c>
      <c r="AP23">
        <v>5</v>
      </c>
      <c r="AQ23">
        <v>1</v>
      </c>
      <c r="AR23">
        <v>5</v>
      </c>
      <c r="AS23">
        <v>3</v>
      </c>
      <c r="AT23">
        <v>1</v>
      </c>
      <c r="AU23">
        <v>3</v>
      </c>
      <c r="AV23">
        <v>2</v>
      </c>
      <c r="AW23">
        <v>2</v>
      </c>
      <c r="AX23">
        <v>5</v>
      </c>
      <c r="AY23">
        <v>2</v>
      </c>
      <c r="AZ23">
        <v>4</v>
      </c>
      <c r="BA23">
        <v>3</v>
      </c>
      <c r="BB23">
        <v>2</v>
      </c>
      <c r="BC23">
        <v>1</v>
      </c>
      <c r="BD23">
        <v>3</v>
      </c>
      <c r="BE23">
        <v>4</v>
      </c>
      <c r="BF23">
        <v>1</v>
      </c>
      <c r="BG23">
        <v>3</v>
      </c>
      <c r="BH23">
        <v>5</v>
      </c>
      <c r="BI23">
        <v>3</v>
      </c>
      <c r="BJ23">
        <v>2</v>
      </c>
      <c r="BK23">
        <v>4</v>
      </c>
      <c r="BL23">
        <v>3</v>
      </c>
      <c r="BM23">
        <v>3</v>
      </c>
      <c r="BN23">
        <v>1</v>
      </c>
      <c r="BO23">
        <v>4</v>
      </c>
      <c r="BP23">
        <v>3</v>
      </c>
      <c r="BQ23">
        <v>3</v>
      </c>
      <c r="BR23">
        <v>5</v>
      </c>
      <c r="BS23">
        <v>1</v>
      </c>
      <c r="BT23">
        <v>3</v>
      </c>
      <c r="BU23">
        <v>3</v>
      </c>
      <c r="BV23">
        <v>4</v>
      </c>
      <c r="BW23">
        <v>1</v>
      </c>
      <c r="BX23">
        <v>3</v>
      </c>
      <c r="BY23">
        <v>5</v>
      </c>
      <c r="BZ23">
        <v>5</v>
      </c>
      <c r="CA23">
        <v>3</v>
      </c>
      <c r="CB23">
        <v>1</v>
      </c>
      <c r="CC23">
        <v>3</v>
      </c>
      <c r="CD23">
        <v>3</v>
      </c>
      <c r="CE23">
        <v>4</v>
      </c>
      <c r="CF23">
        <v>3</v>
      </c>
      <c r="CG23" s="2" t="s">
        <v>211</v>
      </c>
      <c r="CH23" s="2" t="s">
        <v>211</v>
      </c>
      <c r="CI23" s="2" t="s">
        <v>211</v>
      </c>
      <c r="CJ23" s="2" t="s">
        <v>211</v>
      </c>
      <c r="CK23" s="2" t="s">
        <v>211</v>
      </c>
      <c r="CL23" s="2" t="s">
        <v>211</v>
      </c>
      <c r="CM23" s="2" t="s">
        <v>211</v>
      </c>
      <c r="CN23" s="2" t="s">
        <v>211</v>
      </c>
      <c r="CO23" s="2" t="s">
        <v>211</v>
      </c>
      <c r="CP23" s="2" t="s">
        <v>211</v>
      </c>
      <c r="CQ23" s="2" t="s">
        <v>211</v>
      </c>
      <c r="CR23" s="2" t="s">
        <v>211</v>
      </c>
      <c r="CS23" s="2" t="s">
        <v>211</v>
      </c>
      <c r="CT23" s="2" t="s">
        <v>211</v>
      </c>
      <c r="CU23" s="2" t="s">
        <v>211</v>
      </c>
      <c r="CV23" s="2" t="s">
        <v>211</v>
      </c>
      <c r="CW23">
        <v>2</v>
      </c>
      <c r="CX23">
        <v>3</v>
      </c>
      <c r="CY23">
        <v>2</v>
      </c>
      <c r="CZ23">
        <v>5</v>
      </c>
      <c r="DA23">
        <v>1</v>
      </c>
      <c r="DB23">
        <v>5</v>
      </c>
      <c r="DC23">
        <v>3</v>
      </c>
      <c r="DD23">
        <v>2</v>
      </c>
      <c r="DE23">
        <v>2</v>
      </c>
      <c r="DF23">
        <v>3</v>
      </c>
      <c r="DG23">
        <v>1</v>
      </c>
      <c r="DH23">
        <v>4</v>
      </c>
      <c r="DI23">
        <v>2</v>
      </c>
      <c r="DJ23">
        <v>4</v>
      </c>
      <c r="DK23">
        <v>5</v>
      </c>
      <c r="DL23">
        <v>1</v>
      </c>
      <c r="DM23">
        <v>5</v>
      </c>
      <c r="DN23">
        <v>3</v>
      </c>
      <c r="DO23">
        <v>1</v>
      </c>
      <c r="DP23">
        <v>3</v>
      </c>
      <c r="DQ23">
        <v>4</v>
      </c>
      <c r="DR23">
        <v>3</v>
      </c>
      <c r="DS23">
        <v>3</v>
      </c>
      <c r="DT23">
        <v>1</v>
      </c>
      <c r="DU23">
        <v>1</v>
      </c>
      <c r="DV23">
        <v>1</v>
      </c>
      <c r="DW23">
        <v>3</v>
      </c>
      <c r="DX23">
        <v>5</v>
      </c>
      <c r="DY23">
        <v>1</v>
      </c>
      <c r="DZ23">
        <v>1</v>
      </c>
      <c r="EA23">
        <v>5</v>
      </c>
      <c r="EB23">
        <v>4</v>
      </c>
      <c r="EC23">
        <v>5</v>
      </c>
      <c r="ED23">
        <v>5</v>
      </c>
      <c r="EE23">
        <v>4</v>
      </c>
      <c r="EF23">
        <v>4</v>
      </c>
      <c r="EG23">
        <v>4</v>
      </c>
      <c r="EH23">
        <v>2</v>
      </c>
      <c r="EI23">
        <v>3</v>
      </c>
      <c r="EJ23">
        <v>3</v>
      </c>
      <c r="EK23">
        <v>3</v>
      </c>
      <c r="EL23">
        <v>5</v>
      </c>
      <c r="EM23">
        <v>3</v>
      </c>
      <c r="EN23">
        <v>3</v>
      </c>
      <c r="EO23">
        <v>4</v>
      </c>
      <c r="EP23">
        <v>3</v>
      </c>
      <c r="EQ23">
        <v>4</v>
      </c>
      <c r="ER23">
        <v>4</v>
      </c>
      <c r="ES23" s="4">
        <v>1</v>
      </c>
      <c r="ET23" s="4">
        <v>3</v>
      </c>
      <c r="EU23" s="4">
        <v>1</v>
      </c>
      <c r="EV23" s="4">
        <v>2</v>
      </c>
      <c r="EW23" s="4">
        <v>4</v>
      </c>
      <c r="EX23" s="4">
        <v>2</v>
      </c>
      <c r="EY23" s="4">
        <v>5</v>
      </c>
      <c r="EZ23" s="4">
        <v>6</v>
      </c>
      <c r="FA23" s="4">
        <v>7</v>
      </c>
      <c r="FB23" s="4">
        <v>1</v>
      </c>
      <c r="FC23" s="4">
        <v>2</v>
      </c>
      <c r="FD23" s="4">
        <v>3</v>
      </c>
      <c r="FF23">
        <f t="shared" si="21"/>
        <v>0</v>
      </c>
      <c r="FG23">
        <f t="shared" si="22"/>
        <v>0</v>
      </c>
      <c r="FH23">
        <f t="shared" si="23"/>
        <v>0</v>
      </c>
      <c r="FI23">
        <f t="shared" si="24"/>
        <v>0</v>
      </c>
      <c r="FJ23">
        <f t="shared" si="25"/>
        <v>1</v>
      </c>
      <c r="FK23">
        <f t="shared" si="26"/>
        <v>0</v>
      </c>
      <c r="FL23">
        <f t="shared" si="27"/>
        <v>0</v>
      </c>
      <c r="FM23">
        <f t="shared" si="0"/>
        <v>0</v>
      </c>
      <c r="FN23">
        <f t="shared" si="1"/>
        <v>0</v>
      </c>
      <c r="FO23">
        <f t="shared" si="2"/>
        <v>0</v>
      </c>
      <c r="FP23">
        <f t="shared" si="3"/>
        <v>0</v>
      </c>
      <c r="FQ23">
        <f t="shared" si="4"/>
        <v>0</v>
      </c>
      <c r="FR23">
        <f t="shared" si="5"/>
        <v>0</v>
      </c>
      <c r="FS23">
        <f t="shared" si="6"/>
        <v>0</v>
      </c>
      <c r="FT23">
        <f t="shared" si="7"/>
        <v>0</v>
      </c>
      <c r="FU23">
        <f t="shared" si="8"/>
        <v>0</v>
      </c>
      <c r="FV23">
        <f t="shared" si="9"/>
        <v>0</v>
      </c>
      <c r="FW23">
        <f t="shared" si="10"/>
        <v>0</v>
      </c>
      <c r="FX23">
        <f t="shared" si="11"/>
        <v>0</v>
      </c>
      <c r="FY23">
        <f t="shared" si="12"/>
        <v>1</v>
      </c>
      <c r="FZ23">
        <f t="shared" si="13"/>
        <v>0</v>
      </c>
      <c r="GA23">
        <f t="shared" si="14"/>
        <v>0</v>
      </c>
      <c r="GB23">
        <f t="shared" si="15"/>
        <v>0</v>
      </c>
      <c r="GC23">
        <f t="shared" si="16"/>
        <v>0</v>
      </c>
      <c r="GD23">
        <f t="shared" si="17"/>
        <v>0</v>
      </c>
      <c r="GE23">
        <f t="shared" si="18"/>
        <v>0</v>
      </c>
      <c r="GF23">
        <f t="shared" si="19"/>
        <v>0</v>
      </c>
      <c r="GG23">
        <f t="shared" si="20"/>
        <v>0</v>
      </c>
    </row>
    <row r="24" spans="1:189" x14ac:dyDescent="0.25">
      <c r="A24" s="1">
        <v>44340.054814814815</v>
      </c>
      <c r="B24" s="1">
        <v>44340.054826388892</v>
      </c>
      <c r="C24">
        <v>2</v>
      </c>
      <c r="D24" s="2" t="s">
        <v>209</v>
      </c>
      <c r="E24">
        <v>100</v>
      </c>
      <c r="F24">
        <v>1</v>
      </c>
      <c r="G24">
        <v>1</v>
      </c>
      <c r="H24" s="1">
        <v>44340.054828749999</v>
      </c>
      <c r="I24" s="2" t="s">
        <v>233</v>
      </c>
      <c r="J24" s="2" t="s">
        <v>209</v>
      </c>
      <c r="K24" s="2" t="s">
        <v>209</v>
      </c>
      <c r="L24" s="2" t="s">
        <v>209</v>
      </c>
      <c r="M24" s="2" t="s">
        <v>209</v>
      </c>
      <c r="N24" s="2" t="s">
        <v>211</v>
      </c>
      <c r="O24" s="2" t="s">
        <v>211</v>
      </c>
      <c r="P24" s="2" t="s">
        <v>212</v>
      </c>
      <c r="Q24" s="2" t="s">
        <v>211</v>
      </c>
      <c r="R24">
        <v>1</v>
      </c>
      <c r="S24">
        <v>1</v>
      </c>
      <c r="T24">
        <v>3</v>
      </c>
      <c r="U24">
        <v>4</v>
      </c>
      <c r="V24">
        <v>1</v>
      </c>
      <c r="W24">
        <v>2</v>
      </c>
      <c r="X24">
        <v>4</v>
      </c>
      <c r="Y24">
        <v>3</v>
      </c>
      <c r="Z24">
        <v>3</v>
      </c>
      <c r="AA24">
        <v>2</v>
      </c>
      <c r="AB24">
        <v>4</v>
      </c>
      <c r="AC24">
        <v>2</v>
      </c>
      <c r="AD24">
        <v>3</v>
      </c>
      <c r="AE24">
        <v>2</v>
      </c>
      <c r="AF24">
        <v>1</v>
      </c>
      <c r="AG24">
        <v>3</v>
      </c>
      <c r="AH24">
        <v>5</v>
      </c>
      <c r="AI24">
        <v>5</v>
      </c>
      <c r="AJ24">
        <v>2</v>
      </c>
      <c r="AK24">
        <v>2</v>
      </c>
      <c r="AL24">
        <v>4</v>
      </c>
      <c r="AM24">
        <v>4</v>
      </c>
      <c r="AN24">
        <v>5</v>
      </c>
      <c r="AO24">
        <v>2</v>
      </c>
      <c r="AP24">
        <v>2</v>
      </c>
      <c r="AQ24">
        <v>4</v>
      </c>
      <c r="AR24">
        <v>1</v>
      </c>
      <c r="AS24">
        <v>3</v>
      </c>
      <c r="AT24">
        <v>1</v>
      </c>
      <c r="AU24">
        <v>2</v>
      </c>
      <c r="AV24">
        <v>1</v>
      </c>
      <c r="AW24">
        <v>3</v>
      </c>
      <c r="AX24">
        <v>2</v>
      </c>
      <c r="AY24">
        <v>1</v>
      </c>
      <c r="AZ24">
        <v>1</v>
      </c>
      <c r="BA24">
        <v>5</v>
      </c>
      <c r="BB24">
        <v>1</v>
      </c>
      <c r="BC24">
        <v>5</v>
      </c>
      <c r="BD24">
        <v>4</v>
      </c>
      <c r="BE24">
        <v>5</v>
      </c>
      <c r="BF24">
        <v>3</v>
      </c>
      <c r="BG24">
        <v>1</v>
      </c>
      <c r="BH24">
        <v>5</v>
      </c>
      <c r="BI24">
        <v>2</v>
      </c>
      <c r="BJ24">
        <v>4</v>
      </c>
      <c r="BK24">
        <v>5</v>
      </c>
      <c r="BL24">
        <v>1</v>
      </c>
      <c r="BM24">
        <v>1</v>
      </c>
      <c r="BN24">
        <v>4</v>
      </c>
      <c r="BO24">
        <v>2</v>
      </c>
      <c r="BP24">
        <v>5</v>
      </c>
      <c r="BQ24">
        <v>3</v>
      </c>
      <c r="BR24">
        <v>1</v>
      </c>
      <c r="BS24">
        <v>2</v>
      </c>
      <c r="BT24">
        <v>3</v>
      </c>
      <c r="BU24">
        <v>3</v>
      </c>
      <c r="BV24">
        <v>4</v>
      </c>
      <c r="BW24">
        <v>3</v>
      </c>
      <c r="BX24">
        <v>1</v>
      </c>
      <c r="BY24">
        <v>4</v>
      </c>
      <c r="BZ24">
        <v>3</v>
      </c>
      <c r="CA24">
        <v>1</v>
      </c>
      <c r="CB24">
        <v>4</v>
      </c>
      <c r="CC24">
        <v>4</v>
      </c>
      <c r="CD24">
        <v>2</v>
      </c>
      <c r="CE24">
        <v>5</v>
      </c>
      <c r="CF24">
        <v>2</v>
      </c>
      <c r="CG24" s="2" t="s">
        <v>211</v>
      </c>
      <c r="CH24" s="2" t="s">
        <v>211</v>
      </c>
      <c r="CI24" s="2" t="s">
        <v>211</v>
      </c>
      <c r="CJ24" s="2" t="s">
        <v>211</v>
      </c>
      <c r="CK24" s="2" t="s">
        <v>211</v>
      </c>
      <c r="CL24" s="2" t="s">
        <v>211</v>
      </c>
      <c r="CM24" s="2" t="s">
        <v>211</v>
      </c>
      <c r="CN24" s="2" t="s">
        <v>211</v>
      </c>
      <c r="CO24" s="2" t="s">
        <v>211</v>
      </c>
      <c r="CP24" s="2" t="s">
        <v>211</v>
      </c>
      <c r="CQ24" s="2" t="s">
        <v>211</v>
      </c>
      <c r="CR24" s="2" t="s">
        <v>211</v>
      </c>
      <c r="CS24" s="2" t="s">
        <v>211</v>
      </c>
      <c r="CT24" s="2" t="s">
        <v>211</v>
      </c>
      <c r="CU24" s="2" t="s">
        <v>211</v>
      </c>
      <c r="CV24" s="2" t="s">
        <v>211</v>
      </c>
      <c r="CW24">
        <v>5</v>
      </c>
      <c r="CX24">
        <v>3</v>
      </c>
      <c r="CY24">
        <v>3</v>
      </c>
      <c r="CZ24">
        <v>3</v>
      </c>
      <c r="DA24">
        <v>4</v>
      </c>
      <c r="DB24">
        <v>1</v>
      </c>
      <c r="DC24">
        <v>1</v>
      </c>
      <c r="DD24">
        <v>2</v>
      </c>
      <c r="DE24">
        <v>4</v>
      </c>
      <c r="DF24">
        <v>2</v>
      </c>
      <c r="DG24">
        <v>3</v>
      </c>
      <c r="DH24">
        <v>3</v>
      </c>
      <c r="DI24">
        <v>4</v>
      </c>
      <c r="DJ24">
        <v>1</v>
      </c>
      <c r="DK24">
        <v>5</v>
      </c>
      <c r="DL24">
        <v>2</v>
      </c>
      <c r="DM24">
        <v>3</v>
      </c>
      <c r="DN24">
        <v>3</v>
      </c>
      <c r="DO24">
        <v>4</v>
      </c>
      <c r="DP24">
        <v>3</v>
      </c>
      <c r="DQ24">
        <v>3</v>
      </c>
      <c r="DR24">
        <v>4</v>
      </c>
      <c r="DS24">
        <v>3</v>
      </c>
      <c r="DT24">
        <v>3</v>
      </c>
      <c r="DU24">
        <v>4</v>
      </c>
      <c r="DV24">
        <v>3</v>
      </c>
      <c r="DW24">
        <v>1</v>
      </c>
      <c r="DX24">
        <v>1</v>
      </c>
      <c r="DY24">
        <v>3</v>
      </c>
      <c r="DZ24">
        <v>4</v>
      </c>
      <c r="EA24">
        <v>1</v>
      </c>
      <c r="EB24">
        <v>1</v>
      </c>
      <c r="EC24">
        <v>5</v>
      </c>
      <c r="ED24">
        <v>4</v>
      </c>
      <c r="EE24">
        <v>1</v>
      </c>
      <c r="EF24">
        <v>5</v>
      </c>
      <c r="EG24">
        <v>5</v>
      </c>
      <c r="EH24">
        <v>4</v>
      </c>
      <c r="EI24">
        <v>1</v>
      </c>
      <c r="EJ24">
        <v>4</v>
      </c>
      <c r="EK24">
        <v>3</v>
      </c>
      <c r="EL24">
        <v>3</v>
      </c>
      <c r="EM24">
        <v>1</v>
      </c>
      <c r="EN24">
        <v>2</v>
      </c>
      <c r="EO24">
        <v>4</v>
      </c>
      <c r="EP24">
        <v>5</v>
      </c>
      <c r="EQ24">
        <v>5</v>
      </c>
      <c r="ER24">
        <v>5</v>
      </c>
      <c r="ES24" s="4">
        <v>2</v>
      </c>
      <c r="ET24" s="4">
        <v>3</v>
      </c>
      <c r="EU24" s="4">
        <v>4</v>
      </c>
      <c r="EV24" s="4">
        <v>1</v>
      </c>
      <c r="EW24" s="4">
        <v>3</v>
      </c>
      <c r="EX24" s="4">
        <v>4</v>
      </c>
      <c r="EY24" s="4">
        <v>5</v>
      </c>
      <c r="EZ24" s="4">
        <v>6</v>
      </c>
      <c r="FA24" s="4">
        <v>7</v>
      </c>
      <c r="FB24" s="4">
        <v>1</v>
      </c>
      <c r="FC24" s="4">
        <v>2</v>
      </c>
      <c r="FD24" s="4">
        <v>3</v>
      </c>
      <c r="FF24">
        <f t="shared" si="21"/>
        <v>0</v>
      </c>
      <c r="FG24">
        <f t="shared" si="22"/>
        <v>0</v>
      </c>
      <c r="FH24">
        <f t="shared" si="23"/>
        <v>0</v>
      </c>
      <c r="FI24">
        <f t="shared" si="24"/>
        <v>0</v>
      </c>
      <c r="FJ24">
        <f t="shared" si="25"/>
        <v>0</v>
      </c>
      <c r="FK24">
        <f t="shared" si="26"/>
        <v>0</v>
      </c>
      <c r="FL24">
        <f t="shared" si="27"/>
        <v>0</v>
      </c>
      <c r="FM24">
        <f t="shared" si="0"/>
        <v>0</v>
      </c>
      <c r="FN24">
        <f t="shared" si="1"/>
        <v>0</v>
      </c>
      <c r="FO24">
        <f t="shared" si="2"/>
        <v>0</v>
      </c>
      <c r="FP24">
        <f t="shared" si="3"/>
        <v>0</v>
      </c>
      <c r="FQ24">
        <f t="shared" si="4"/>
        <v>1</v>
      </c>
      <c r="FR24">
        <f t="shared" si="5"/>
        <v>0</v>
      </c>
      <c r="FS24">
        <f t="shared" si="6"/>
        <v>0</v>
      </c>
      <c r="FT24">
        <f t="shared" si="7"/>
        <v>0</v>
      </c>
      <c r="FU24">
        <f t="shared" si="8"/>
        <v>0</v>
      </c>
      <c r="FV24">
        <f t="shared" si="9"/>
        <v>0</v>
      </c>
      <c r="FW24">
        <f t="shared" si="10"/>
        <v>0</v>
      </c>
      <c r="FX24">
        <f t="shared" si="11"/>
        <v>0</v>
      </c>
      <c r="FY24">
        <f t="shared" si="12"/>
        <v>1</v>
      </c>
      <c r="FZ24">
        <f t="shared" si="13"/>
        <v>0</v>
      </c>
      <c r="GA24">
        <f t="shared" si="14"/>
        <v>0</v>
      </c>
      <c r="GB24">
        <f t="shared" si="15"/>
        <v>0</v>
      </c>
      <c r="GC24">
        <f t="shared" si="16"/>
        <v>0</v>
      </c>
      <c r="GD24">
        <f t="shared" si="17"/>
        <v>0</v>
      </c>
      <c r="GE24">
        <f t="shared" si="18"/>
        <v>0</v>
      </c>
      <c r="GF24">
        <f t="shared" si="19"/>
        <v>0</v>
      </c>
      <c r="GG24">
        <f t="shared" si="20"/>
        <v>0</v>
      </c>
    </row>
    <row r="25" spans="1:189" x14ac:dyDescent="0.25">
      <c r="A25" s="1">
        <v>44340.054826388892</v>
      </c>
      <c r="B25" s="1">
        <v>44340.054826388892</v>
      </c>
      <c r="C25">
        <v>2</v>
      </c>
      <c r="D25" s="2" t="s">
        <v>209</v>
      </c>
      <c r="E25">
        <v>100</v>
      </c>
      <c r="F25">
        <v>0</v>
      </c>
      <c r="G25">
        <v>1</v>
      </c>
      <c r="H25" s="1">
        <v>44340.054832303242</v>
      </c>
      <c r="I25" s="2" t="s">
        <v>234</v>
      </c>
      <c r="J25" s="2" t="s">
        <v>209</v>
      </c>
      <c r="K25" s="2" t="s">
        <v>209</v>
      </c>
      <c r="L25" s="2" t="s">
        <v>209</v>
      </c>
      <c r="M25" s="2" t="s">
        <v>209</v>
      </c>
      <c r="N25" s="2" t="s">
        <v>211</v>
      </c>
      <c r="O25" s="2" t="s">
        <v>211</v>
      </c>
      <c r="P25" s="2" t="s">
        <v>212</v>
      </c>
      <c r="Q25" s="2" t="s">
        <v>211</v>
      </c>
      <c r="R25">
        <v>1</v>
      </c>
      <c r="S25">
        <v>2</v>
      </c>
      <c r="T25">
        <v>2</v>
      </c>
      <c r="U25">
        <v>5</v>
      </c>
      <c r="V25">
        <v>3</v>
      </c>
      <c r="W25">
        <v>4</v>
      </c>
      <c r="X25">
        <v>5</v>
      </c>
      <c r="Y25">
        <v>2</v>
      </c>
      <c r="Z25">
        <v>5</v>
      </c>
      <c r="AA25">
        <v>4</v>
      </c>
      <c r="AB25">
        <v>1</v>
      </c>
      <c r="AC25">
        <v>1</v>
      </c>
      <c r="AD25">
        <v>2</v>
      </c>
      <c r="AE25">
        <v>5</v>
      </c>
      <c r="AF25">
        <v>2</v>
      </c>
      <c r="AG25">
        <v>4</v>
      </c>
      <c r="AH25">
        <v>2</v>
      </c>
      <c r="AI25">
        <v>1</v>
      </c>
      <c r="AJ25">
        <v>3</v>
      </c>
      <c r="AK25">
        <v>3</v>
      </c>
      <c r="AL25">
        <v>3</v>
      </c>
      <c r="AM25">
        <v>5</v>
      </c>
      <c r="AN25">
        <v>1</v>
      </c>
      <c r="AO25">
        <v>4</v>
      </c>
      <c r="AP25">
        <v>3</v>
      </c>
      <c r="AQ25">
        <v>2</v>
      </c>
      <c r="AR25">
        <v>4</v>
      </c>
      <c r="AS25">
        <v>2</v>
      </c>
      <c r="AT25">
        <v>1</v>
      </c>
      <c r="AU25">
        <v>1</v>
      </c>
      <c r="AV25">
        <v>5</v>
      </c>
      <c r="AW25">
        <v>4</v>
      </c>
      <c r="AX25">
        <v>5</v>
      </c>
      <c r="AY25">
        <v>4</v>
      </c>
      <c r="AZ25">
        <v>4</v>
      </c>
      <c r="BA25">
        <v>5</v>
      </c>
      <c r="BB25">
        <v>3</v>
      </c>
      <c r="BC25">
        <v>5</v>
      </c>
      <c r="BD25">
        <v>3</v>
      </c>
      <c r="BE25">
        <v>3</v>
      </c>
      <c r="BF25">
        <v>1</v>
      </c>
      <c r="BG25">
        <v>2</v>
      </c>
      <c r="BH25">
        <v>1</v>
      </c>
      <c r="BI25">
        <v>3</v>
      </c>
      <c r="BJ25">
        <v>1</v>
      </c>
      <c r="BK25">
        <v>5</v>
      </c>
      <c r="BL25">
        <v>4</v>
      </c>
      <c r="BM25">
        <v>5</v>
      </c>
      <c r="BN25">
        <v>4</v>
      </c>
      <c r="BO25">
        <v>1</v>
      </c>
      <c r="BP25">
        <v>3</v>
      </c>
      <c r="BQ25">
        <v>2</v>
      </c>
      <c r="BR25">
        <v>3</v>
      </c>
      <c r="BS25">
        <v>1</v>
      </c>
      <c r="BT25">
        <v>4</v>
      </c>
      <c r="BU25">
        <v>2</v>
      </c>
      <c r="BV25">
        <v>2</v>
      </c>
      <c r="BW25">
        <v>1</v>
      </c>
      <c r="BX25">
        <v>4</v>
      </c>
      <c r="BY25">
        <v>1</v>
      </c>
      <c r="BZ25">
        <v>2</v>
      </c>
      <c r="CA25">
        <v>3</v>
      </c>
      <c r="CB25">
        <v>2</v>
      </c>
      <c r="CC25">
        <v>2</v>
      </c>
      <c r="CD25">
        <v>5</v>
      </c>
      <c r="CE25">
        <v>4</v>
      </c>
      <c r="CF25">
        <v>1</v>
      </c>
      <c r="CG25">
        <v>1</v>
      </c>
      <c r="CH25">
        <v>1</v>
      </c>
      <c r="CI25">
        <v>5</v>
      </c>
      <c r="CJ25">
        <v>1</v>
      </c>
      <c r="CK25">
        <v>1</v>
      </c>
      <c r="CL25">
        <v>5</v>
      </c>
      <c r="CM25">
        <v>2</v>
      </c>
      <c r="CN25">
        <v>4</v>
      </c>
      <c r="CO25">
        <v>4</v>
      </c>
      <c r="CP25">
        <v>5</v>
      </c>
      <c r="CQ25">
        <v>2</v>
      </c>
      <c r="CR25">
        <v>1</v>
      </c>
      <c r="CS25">
        <v>2</v>
      </c>
      <c r="CT25">
        <v>4</v>
      </c>
      <c r="CU25">
        <v>5</v>
      </c>
      <c r="CV25">
        <v>4</v>
      </c>
      <c r="CW25" s="2" t="s">
        <v>211</v>
      </c>
      <c r="CX25" s="2" t="s">
        <v>211</v>
      </c>
      <c r="CY25" s="2" t="s">
        <v>211</v>
      </c>
      <c r="CZ25" s="2" t="s">
        <v>211</v>
      </c>
      <c r="DA25" s="2" t="s">
        <v>211</v>
      </c>
      <c r="DB25" s="2" t="s">
        <v>211</v>
      </c>
      <c r="DC25" s="2" t="s">
        <v>211</v>
      </c>
      <c r="DD25" s="2" t="s">
        <v>211</v>
      </c>
      <c r="DE25" s="2" t="s">
        <v>211</v>
      </c>
      <c r="DF25" s="2" t="s">
        <v>211</v>
      </c>
      <c r="DG25" s="2" t="s">
        <v>211</v>
      </c>
      <c r="DH25" s="2" t="s">
        <v>211</v>
      </c>
      <c r="DI25" s="2" t="s">
        <v>211</v>
      </c>
      <c r="DJ25" s="2" t="s">
        <v>211</v>
      </c>
      <c r="DK25" s="2" t="s">
        <v>211</v>
      </c>
      <c r="DL25" s="2" t="s">
        <v>211</v>
      </c>
      <c r="DM25">
        <v>4</v>
      </c>
      <c r="DN25">
        <v>5</v>
      </c>
      <c r="DO25">
        <v>5</v>
      </c>
      <c r="DP25">
        <v>4</v>
      </c>
      <c r="DQ25">
        <v>5</v>
      </c>
      <c r="DR25">
        <v>5</v>
      </c>
      <c r="DS25">
        <v>5</v>
      </c>
      <c r="DT25">
        <v>5</v>
      </c>
      <c r="DU25">
        <v>5</v>
      </c>
      <c r="DV25">
        <v>1</v>
      </c>
      <c r="DW25">
        <v>2</v>
      </c>
      <c r="DX25">
        <v>3</v>
      </c>
      <c r="DY25">
        <v>2</v>
      </c>
      <c r="DZ25">
        <v>3</v>
      </c>
      <c r="EA25">
        <v>2</v>
      </c>
      <c r="EB25">
        <v>4</v>
      </c>
      <c r="EC25">
        <v>3</v>
      </c>
      <c r="ED25">
        <v>1</v>
      </c>
      <c r="EE25">
        <v>3</v>
      </c>
      <c r="EF25">
        <v>5</v>
      </c>
      <c r="EG25">
        <v>4</v>
      </c>
      <c r="EH25">
        <v>4</v>
      </c>
      <c r="EI25">
        <v>2</v>
      </c>
      <c r="EJ25">
        <v>3</v>
      </c>
      <c r="EK25">
        <v>5</v>
      </c>
      <c r="EL25">
        <v>5</v>
      </c>
      <c r="EM25">
        <v>3</v>
      </c>
      <c r="EN25">
        <v>1</v>
      </c>
      <c r="EO25">
        <v>1</v>
      </c>
      <c r="EP25">
        <v>5</v>
      </c>
      <c r="EQ25">
        <v>5</v>
      </c>
      <c r="ER25">
        <v>3</v>
      </c>
      <c r="ES25" s="4">
        <v>1</v>
      </c>
      <c r="ET25" s="4">
        <v>2</v>
      </c>
      <c r="EU25" s="4">
        <v>2</v>
      </c>
      <c r="EV25" s="4">
        <v>4</v>
      </c>
      <c r="EW25" s="4">
        <v>1</v>
      </c>
      <c r="EX25" s="4">
        <v>2</v>
      </c>
      <c r="EY25" s="4">
        <v>6</v>
      </c>
      <c r="EZ25" s="4">
        <v>7</v>
      </c>
      <c r="FA25" s="4">
        <v>1</v>
      </c>
      <c r="FB25" s="4">
        <v>2</v>
      </c>
      <c r="FC25" s="4">
        <v>3</v>
      </c>
      <c r="FD25" s="4">
        <v>4</v>
      </c>
      <c r="FF25">
        <f t="shared" si="21"/>
        <v>0</v>
      </c>
      <c r="FG25">
        <f t="shared" si="22"/>
        <v>0</v>
      </c>
      <c r="FH25">
        <f t="shared" si="23"/>
        <v>0</v>
      </c>
      <c r="FI25">
        <f t="shared" si="24"/>
        <v>0</v>
      </c>
      <c r="FJ25">
        <f t="shared" si="25"/>
        <v>0</v>
      </c>
      <c r="FK25">
        <f t="shared" si="26"/>
        <v>1</v>
      </c>
      <c r="FL25">
        <f t="shared" si="27"/>
        <v>0</v>
      </c>
      <c r="FM25">
        <f t="shared" si="0"/>
        <v>0</v>
      </c>
      <c r="FN25">
        <f t="shared" si="1"/>
        <v>0</v>
      </c>
      <c r="FO25">
        <f t="shared" si="2"/>
        <v>0</v>
      </c>
      <c r="FP25">
        <f t="shared" si="3"/>
        <v>0</v>
      </c>
      <c r="FQ25">
        <f t="shared" si="4"/>
        <v>0</v>
      </c>
      <c r="FR25">
        <f t="shared" si="5"/>
        <v>0</v>
      </c>
      <c r="FS25">
        <f t="shared" si="6"/>
        <v>1</v>
      </c>
      <c r="FT25">
        <f t="shared" si="7"/>
        <v>0</v>
      </c>
      <c r="FU25">
        <f t="shared" si="8"/>
        <v>0</v>
      </c>
      <c r="FV25">
        <f t="shared" si="9"/>
        <v>0</v>
      </c>
      <c r="FW25">
        <f t="shared" si="10"/>
        <v>0</v>
      </c>
      <c r="FX25">
        <f t="shared" si="11"/>
        <v>0</v>
      </c>
      <c r="FY25">
        <f t="shared" si="12"/>
        <v>0</v>
      </c>
      <c r="FZ25">
        <f t="shared" si="13"/>
        <v>0</v>
      </c>
      <c r="GA25">
        <f t="shared" si="14"/>
        <v>0</v>
      </c>
      <c r="GB25">
        <f t="shared" si="15"/>
        <v>0</v>
      </c>
      <c r="GC25">
        <f t="shared" si="16"/>
        <v>0</v>
      </c>
      <c r="GD25">
        <f t="shared" si="17"/>
        <v>0</v>
      </c>
      <c r="GE25">
        <f t="shared" si="18"/>
        <v>0</v>
      </c>
      <c r="GF25">
        <f t="shared" si="19"/>
        <v>1</v>
      </c>
      <c r="GG25">
        <f t="shared" si="20"/>
        <v>0</v>
      </c>
    </row>
    <row r="26" spans="1:189" x14ac:dyDescent="0.25">
      <c r="A26" s="1">
        <v>44340.054826388892</v>
      </c>
      <c r="B26" s="1">
        <v>44340.054826388892</v>
      </c>
      <c r="C26">
        <v>2</v>
      </c>
      <c r="D26" s="2" t="s">
        <v>209</v>
      </c>
      <c r="E26">
        <v>100</v>
      </c>
      <c r="F26">
        <v>0</v>
      </c>
      <c r="G26">
        <v>1</v>
      </c>
      <c r="H26" s="1">
        <v>44340.054836064817</v>
      </c>
      <c r="I26" s="2" t="s">
        <v>235</v>
      </c>
      <c r="J26" s="2" t="s">
        <v>209</v>
      </c>
      <c r="K26" s="2" t="s">
        <v>209</v>
      </c>
      <c r="L26" s="2" t="s">
        <v>209</v>
      </c>
      <c r="M26" s="2" t="s">
        <v>209</v>
      </c>
      <c r="N26" s="2" t="s">
        <v>211</v>
      </c>
      <c r="O26" s="2" t="s">
        <v>211</v>
      </c>
      <c r="P26" s="2" t="s">
        <v>212</v>
      </c>
      <c r="Q26" s="2" t="s">
        <v>211</v>
      </c>
      <c r="R26">
        <v>1</v>
      </c>
      <c r="S26">
        <v>1</v>
      </c>
      <c r="T26">
        <v>3</v>
      </c>
      <c r="U26">
        <v>2</v>
      </c>
      <c r="V26">
        <v>1</v>
      </c>
      <c r="W26">
        <v>1</v>
      </c>
      <c r="X26">
        <v>4</v>
      </c>
      <c r="Y26">
        <v>5</v>
      </c>
      <c r="Z26">
        <v>3</v>
      </c>
      <c r="AA26">
        <v>4</v>
      </c>
      <c r="AB26">
        <v>5</v>
      </c>
      <c r="AC26">
        <v>2</v>
      </c>
      <c r="AD26">
        <v>4</v>
      </c>
      <c r="AE26">
        <v>2</v>
      </c>
      <c r="AF26">
        <v>1</v>
      </c>
      <c r="AG26">
        <v>5</v>
      </c>
      <c r="AH26">
        <v>1</v>
      </c>
      <c r="AI26">
        <v>2</v>
      </c>
      <c r="AJ26">
        <v>5</v>
      </c>
      <c r="AK26">
        <v>2</v>
      </c>
      <c r="AL26">
        <v>1</v>
      </c>
      <c r="AM26">
        <v>4</v>
      </c>
      <c r="AN26">
        <v>1</v>
      </c>
      <c r="AO26">
        <v>2</v>
      </c>
      <c r="AP26">
        <v>4</v>
      </c>
      <c r="AQ26">
        <v>4</v>
      </c>
      <c r="AR26">
        <v>5</v>
      </c>
      <c r="AS26">
        <v>4</v>
      </c>
      <c r="AT26">
        <v>1</v>
      </c>
      <c r="AU26">
        <v>4</v>
      </c>
      <c r="AV26">
        <v>5</v>
      </c>
      <c r="AW26">
        <v>5</v>
      </c>
      <c r="AX26">
        <v>3</v>
      </c>
      <c r="AY26">
        <v>5</v>
      </c>
      <c r="AZ26">
        <v>3</v>
      </c>
      <c r="BA26">
        <v>1</v>
      </c>
      <c r="BB26">
        <v>4</v>
      </c>
      <c r="BC26">
        <v>5</v>
      </c>
      <c r="BD26">
        <v>1</v>
      </c>
      <c r="BE26">
        <v>3</v>
      </c>
      <c r="BF26">
        <v>1</v>
      </c>
      <c r="BG26">
        <v>3</v>
      </c>
      <c r="BH26">
        <v>5</v>
      </c>
      <c r="BI26">
        <v>2</v>
      </c>
      <c r="BJ26">
        <v>2</v>
      </c>
      <c r="BK26">
        <v>5</v>
      </c>
      <c r="BL26">
        <v>2</v>
      </c>
      <c r="BM26">
        <v>1</v>
      </c>
      <c r="BN26">
        <v>3</v>
      </c>
      <c r="BO26">
        <v>2</v>
      </c>
      <c r="BP26">
        <v>4</v>
      </c>
      <c r="BQ26" s="2" t="s">
        <v>211</v>
      </c>
      <c r="BR26" s="2" t="s">
        <v>211</v>
      </c>
      <c r="BS26" s="2" t="s">
        <v>211</v>
      </c>
      <c r="BT26" s="2" t="s">
        <v>211</v>
      </c>
      <c r="BU26" s="2" t="s">
        <v>211</v>
      </c>
      <c r="BV26" s="2" t="s">
        <v>211</v>
      </c>
      <c r="BW26" s="2" t="s">
        <v>211</v>
      </c>
      <c r="BX26" s="2" t="s">
        <v>211</v>
      </c>
      <c r="BY26" s="2" t="s">
        <v>211</v>
      </c>
      <c r="BZ26" s="2" t="s">
        <v>211</v>
      </c>
      <c r="CA26" s="2" t="s">
        <v>211</v>
      </c>
      <c r="CB26" s="2" t="s">
        <v>211</v>
      </c>
      <c r="CC26" s="2" t="s">
        <v>211</v>
      </c>
      <c r="CD26" s="2" t="s">
        <v>211</v>
      </c>
      <c r="CE26" s="2" t="s">
        <v>211</v>
      </c>
      <c r="CF26" s="2" t="s">
        <v>211</v>
      </c>
      <c r="CG26">
        <v>3</v>
      </c>
      <c r="CH26">
        <v>3</v>
      </c>
      <c r="CI26">
        <v>1</v>
      </c>
      <c r="CJ26">
        <v>1</v>
      </c>
      <c r="CK26">
        <v>3</v>
      </c>
      <c r="CL26">
        <v>3</v>
      </c>
      <c r="CM26">
        <v>3</v>
      </c>
      <c r="CN26">
        <v>2</v>
      </c>
      <c r="CO26">
        <v>5</v>
      </c>
      <c r="CP26">
        <v>4</v>
      </c>
      <c r="CQ26">
        <v>1</v>
      </c>
      <c r="CR26">
        <v>3</v>
      </c>
      <c r="CS26">
        <v>4</v>
      </c>
      <c r="CT26">
        <v>1</v>
      </c>
      <c r="CU26">
        <v>2</v>
      </c>
      <c r="CV26">
        <v>2</v>
      </c>
      <c r="CW26">
        <v>3</v>
      </c>
      <c r="CX26">
        <v>3</v>
      </c>
      <c r="CY26">
        <v>2</v>
      </c>
      <c r="CZ26">
        <v>4</v>
      </c>
      <c r="DA26">
        <v>1</v>
      </c>
      <c r="DB26">
        <v>2</v>
      </c>
      <c r="DC26">
        <v>3</v>
      </c>
      <c r="DD26">
        <v>4</v>
      </c>
      <c r="DE26">
        <v>1</v>
      </c>
      <c r="DF26">
        <v>2</v>
      </c>
      <c r="DG26">
        <v>5</v>
      </c>
      <c r="DH26">
        <v>1</v>
      </c>
      <c r="DI26">
        <v>2</v>
      </c>
      <c r="DJ26">
        <v>3</v>
      </c>
      <c r="DK26">
        <v>4</v>
      </c>
      <c r="DL26">
        <v>4</v>
      </c>
      <c r="DM26">
        <v>2</v>
      </c>
      <c r="DN26">
        <v>5</v>
      </c>
      <c r="DO26">
        <v>3</v>
      </c>
      <c r="DP26">
        <v>3</v>
      </c>
      <c r="DQ26">
        <v>1</v>
      </c>
      <c r="DR26">
        <v>2</v>
      </c>
      <c r="DS26">
        <v>5</v>
      </c>
      <c r="DT26">
        <v>1</v>
      </c>
      <c r="DU26">
        <v>2</v>
      </c>
      <c r="DV26">
        <v>3</v>
      </c>
      <c r="DW26">
        <v>2</v>
      </c>
      <c r="DX26">
        <v>1</v>
      </c>
      <c r="DY26">
        <v>2</v>
      </c>
      <c r="DZ26">
        <v>1</v>
      </c>
      <c r="EA26">
        <v>3</v>
      </c>
      <c r="EB26">
        <v>4</v>
      </c>
      <c r="EC26">
        <v>1</v>
      </c>
      <c r="ED26">
        <v>3</v>
      </c>
      <c r="EE26">
        <v>5</v>
      </c>
      <c r="EF26">
        <v>3</v>
      </c>
      <c r="EG26">
        <v>4</v>
      </c>
      <c r="EH26">
        <v>3</v>
      </c>
      <c r="EI26">
        <v>4</v>
      </c>
      <c r="EJ26">
        <v>2</v>
      </c>
      <c r="EK26">
        <v>4</v>
      </c>
      <c r="EL26">
        <v>2</v>
      </c>
      <c r="EM26">
        <v>2</v>
      </c>
      <c r="EN26">
        <v>5</v>
      </c>
      <c r="EO26">
        <v>3</v>
      </c>
      <c r="EP26">
        <v>3</v>
      </c>
      <c r="EQ26">
        <v>3</v>
      </c>
      <c r="ER26">
        <v>3</v>
      </c>
      <c r="ES26" s="4">
        <v>2</v>
      </c>
      <c r="ET26" s="4">
        <v>4</v>
      </c>
      <c r="EU26" s="4">
        <v>3</v>
      </c>
      <c r="EV26" s="4">
        <v>1</v>
      </c>
      <c r="EW26" s="4">
        <v>1</v>
      </c>
      <c r="EX26" s="4">
        <v>3</v>
      </c>
      <c r="EY26" s="4">
        <v>4</v>
      </c>
      <c r="EZ26" s="4">
        <v>5</v>
      </c>
      <c r="FA26" s="4">
        <v>6</v>
      </c>
      <c r="FB26" s="4">
        <v>7</v>
      </c>
      <c r="FC26" s="4">
        <v>1</v>
      </c>
      <c r="FD26" s="4">
        <v>2</v>
      </c>
      <c r="FF26">
        <f t="shared" si="21"/>
        <v>0</v>
      </c>
      <c r="FG26">
        <f t="shared" si="22"/>
        <v>0</v>
      </c>
      <c r="FH26">
        <f t="shared" si="23"/>
        <v>0</v>
      </c>
      <c r="FI26">
        <f t="shared" si="24"/>
        <v>0</v>
      </c>
      <c r="FJ26">
        <f t="shared" si="25"/>
        <v>0</v>
      </c>
      <c r="FK26">
        <f t="shared" si="26"/>
        <v>0</v>
      </c>
      <c r="FL26">
        <f t="shared" si="27"/>
        <v>0</v>
      </c>
      <c r="FM26">
        <f t="shared" si="0"/>
        <v>0</v>
      </c>
      <c r="FN26">
        <f t="shared" si="1"/>
        <v>0</v>
      </c>
      <c r="FO26">
        <f t="shared" si="2"/>
        <v>0</v>
      </c>
      <c r="FP26">
        <f t="shared" si="3"/>
        <v>1</v>
      </c>
      <c r="FQ26">
        <f t="shared" si="4"/>
        <v>0</v>
      </c>
      <c r="FR26">
        <f t="shared" si="5"/>
        <v>0</v>
      </c>
      <c r="FS26">
        <f t="shared" si="6"/>
        <v>0</v>
      </c>
      <c r="FT26">
        <f t="shared" si="7"/>
        <v>0</v>
      </c>
      <c r="FU26">
        <f t="shared" si="8"/>
        <v>0</v>
      </c>
      <c r="FV26">
        <f t="shared" si="9"/>
        <v>0</v>
      </c>
      <c r="FW26">
        <f t="shared" si="10"/>
        <v>0</v>
      </c>
      <c r="FX26">
        <f t="shared" si="11"/>
        <v>0</v>
      </c>
      <c r="FY26">
        <f t="shared" si="12"/>
        <v>0</v>
      </c>
      <c r="FZ26">
        <f t="shared" si="13"/>
        <v>0</v>
      </c>
      <c r="GA26">
        <f t="shared" si="14"/>
        <v>0</v>
      </c>
      <c r="GB26">
        <f t="shared" si="15"/>
        <v>0</v>
      </c>
      <c r="GC26">
        <f t="shared" si="16"/>
        <v>0</v>
      </c>
      <c r="GD26">
        <f t="shared" si="17"/>
        <v>0</v>
      </c>
      <c r="GE26">
        <f t="shared" si="18"/>
        <v>1</v>
      </c>
      <c r="GF26">
        <f t="shared" si="19"/>
        <v>0</v>
      </c>
      <c r="GG26">
        <f t="shared" si="20"/>
        <v>0</v>
      </c>
    </row>
    <row r="27" spans="1:189" x14ac:dyDescent="0.25">
      <c r="A27" s="1">
        <v>44340.054826388892</v>
      </c>
      <c r="B27" s="1">
        <v>44340.054837962962</v>
      </c>
      <c r="C27">
        <v>2</v>
      </c>
      <c r="D27" s="2" t="s">
        <v>209</v>
      </c>
      <c r="E27">
        <v>100</v>
      </c>
      <c r="F27">
        <v>1</v>
      </c>
      <c r="G27">
        <v>1</v>
      </c>
      <c r="H27" s="1">
        <v>44340.054839861114</v>
      </c>
      <c r="I27" s="2" t="s">
        <v>236</v>
      </c>
      <c r="J27" s="2" t="s">
        <v>209</v>
      </c>
      <c r="K27" s="2" t="s">
        <v>209</v>
      </c>
      <c r="L27" s="2" t="s">
        <v>209</v>
      </c>
      <c r="M27" s="2" t="s">
        <v>209</v>
      </c>
      <c r="N27" s="2" t="s">
        <v>211</v>
      </c>
      <c r="O27" s="2" t="s">
        <v>211</v>
      </c>
      <c r="P27" s="2" t="s">
        <v>212</v>
      </c>
      <c r="Q27" s="2" t="s">
        <v>211</v>
      </c>
      <c r="R27">
        <v>1</v>
      </c>
      <c r="S27">
        <v>1</v>
      </c>
      <c r="T27">
        <v>1</v>
      </c>
      <c r="U27">
        <v>1</v>
      </c>
      <c r="V27">
        <v>1</v>
      </c>
      <c r="W27">
        <v>5</v>
      </c>
      <c r="X27">
        <v>2</v>
      </c>
      <c r="Y27">
        <v>3</v>
      </c>
      <c r="Z27">
        <v>5</v>
      </c>
      <c r="AA27">
        <v>3</v>
      </c>
      <c r="AB27">
        <v>1</v>
      </c>
      <c r="AC27">
        <v>5</v>
      </c>
      <c r="AD27">
        <v>5</v>
      </c>
      <c r="AE27">
        <v>2</v>
      </c>
      <c r="AF27">
        <v>2</v>
      </c>
      <c r="AG27">
        <v>3</v>
      </c>
      <c r="AH27">
        <v>3</v>
      </c>
      <c r="AI27">
        <v>4</v>
      </c>
      <c r="AJ27">
        <v>2</v>
      </c>
      <c r="AK27">
        <v>4</v>
      </c>
      <c r="AL27">
        <v>5</v>
      </c>
      <c r="AM27">
        <v>3</v>
      </c>
      <c r="AN27">
        <v>2</v>
      </c>
      <c r="AO27">
        <v>1</v>
      </c>
      <c r="AP27">
        <v>4</v>
      </c>
      <c r="AQ27">
        <v>1</v>
      </c>
      <c r="AR27">
        <v>1</v>
      </c>
      <c r="AS27">
        <v>3</v>
      </c>
      <c r="AT27">
        <v>3</v>
      </c>
      <c r="AU27">
        <v>3</v>
      </c>
      <c r="AV27">
        <v>4</v>
      </c>
      <c r="AW27">
        <v>4</v>
      </c>
      <c r="AX27">
        <v>4</v>
      </c>
      <c r="AY27">
        <v>2</v>
      </c>
      <c r="AZ27">
        <v>5</v>
      </c>
      <c r="BA27">
        <v>2</v>
      </c>
      <c r="BB27">
        <v>2</v>
      </c>
      <c r="BC27">
        <v>2</v>
      </c>
      <c r="BD27">
        <v>4</v>
      </c>
      <c r="BE27">
        <v>5</v>
      </c>
      <c r="BF27">
        <v>5</v>
      </c>
      <c r="BG27">
        <v>1</v>
      </c>
      <c r="BH27">
        <v>5</v>
      </c>
      <c r="BI27">
        <v>5</v>
      </c>
      <c r="BJ27">
        <v>5</v>
      </c>
      <c r="BK27">
        <v>3</v>
      </c>
      <c r="BL27">
        <v>5</v>
      </c>
      <c r="BM27">
        <v>2</v>
      </c>
      <c r="BN27">
        <v>4</v>
      </c>
      <c r="BO27">
        <v>2</v>
      </c>
      <c r="BP27">
        <v>1</v>
      </c>
      <c r="BQ27">
        <v>2</v>
      </c>
      <c r="BR27">
        <v>3</v>
      </c>
      <c r="BS27">
        <v>3</v>
      </c>
      <c r="BT27">
        <v>3</v>
      </c>
      <c r="BU27">
        <v>1</v>
      </c>
      <c r="BV27">
        <v>2</v>
      </c>
      <c r="BW27">
        <v>3</v>
      </c>
      <c r="BX27">
        <v>2</v>
      </c>
      <c r="BY27">
        <v>5</v>
      </c>
      <c r="BZ27">
        <v>5</v>
      </c>
      <c r="CA27">
        <v>3</v>
      </c>
      <c r="CB27">
        <v>2</v>
      </c>
      <c r="CC27">
        <v>5</v>
      </c>
      <c r="CD27">
        <v>4</v>
      </c>
      <c r="CE27">
        <v>2</v>
      </c>
      <c r="CF27">
        <v>3</v>
      </c>
      <c r="CG27">
        <v>5</v>
      </c>
      <c r="CH27">
        <v>5</v>
      </c>
      <c r="CI27">
        <v>5</v>
      </c>
      <c r="CJ27">
        <v>5</v>
      </c>
      <c r="CK27">
        <v>3</v>
      </c>
      <c r="CL27">
        <v>1</v>
      </c>
      <c r="CM27">
        <v>3</v>
      </c>
      <c r="CN27">
        <v>1</v>
      </c>
      <c r="CO27">
        <v>4</v>
      </c>
      <c r="CP27">
        <v>4</v>
      </c>
      <c r="CQ27">
        <v>2</v>
      </c>
      <c r="CR27">
        <v>5</v>
      </c>
      <c r="CS27">
        <v>3</v>
      </c>
      <c r="CT27">
        <v>1</v>
      </c>
      <c r="CU27">
        <v>1</v>
      </c>
      <c r="CV27">
        <v>2</v>
      </c>
      <c r="CW27">
        <v>2</v>
      </c>
      <c r="CX27">
        <v>5</v>
      </c>
      <c r="CY27">
        <v>2</v>
      </c>
      <c r="CZ27">
        <v>4</v>
      </c>
      <c r="DA27">
        <v>3</v>
      </c>
      <c r="DB27">
        <v>1</v>
      </c>
      <c r="DC27">
        <v>2</v>
      </c>
      <c r="DD27">
        <v>4</v>
      </c>
      <c r="DE27">
        <v>3</v>
      </c>
      <c r="DF27">
        <v>2</v>
      </c>
      <c r="DG27">
        <v>4</v>
      </c>
      <c r="DH27">
        <v>1</v>
      </c>
      <c r="DI27">
        <v>5</v>
      </c>
      <c r="DJ27">
        <v>2</v>
      </c>
      <c r="DK27">
        <v>1</v>
      </c>
      <c r="DL27">
        <v>1</v>
      </c>
      <c r="DM27">
        <v>4</v>
      </c>
      <c r="DN27">
        <v>5</v>
      </c>
      <c r="DO27">
        <v>5</v>
      </c>
      <c r="DP27">
        <v>1</v>
      </c>
      <c r="DQ27">
        <v>4</v>
      </c>
      <c r="DR27">
        <v>1</v>
      </c>
      <c r="DS27">
        <v>3</v>
      </c>
      <c r="DT27">
        <v>3</v>
      </c>
      <c r="DU27">
        <v>2</v>
      </c>
      <c r="DV27">
        <v>4</v>
      </c>
      <c r="DW27">
        <v>1</v>
      </c>
      <c r="DX27">
        <v>4</v>
      </c>
      <c r="DY27">
        <v>1</v>
      </c>
      <c r="DZ27">
        <v>5</v>
      </c>
      <c r="EA27">
        <v>4</v>
      </c>
      <c r="EB27">
        <v>5</v>
      </c>
      <c r="EC27" s="2" t="s">
        <v>211</v>
      </c>
      <c r="ED27" s="2" t="s">
        <v>211</v>
      </c>
      <c r="EE27" s="2" t="s">
        <v>211</v>
      </c>
      <c r="EF27" s="2" t="s">
        <v>211</v>
      </c>
      <c r="EG27" s="2" t="s">
        <v>211</v>
      </c>
      <c r="EH27" s="2" t="s">
        <v>211</v>
      </c>
      <c r="EI27" s="2" t="s">
        <v>211</v>
      </c>
      <c r="EJ27" s="2" t="s">
        <v>211</v>
      </c>
      <c r="EK27" s="2" t="s">
        <v>211</v>
      </c>
      <c r="EL27" s="2" t="s">
        <v>211</v>
      </c>
      <c r="EM27" s="2" t="s">
        <v>211</v>
      </c>
      <c r="EN27" s="2" t="s">
        <v>211</v>
      </c>
      <c r="EO27" s="2" t="s">
        <v>211</v>
      </c>
      <c r="EP27" s="2" t="s">
        <v>211</v>
      </c>
      <c r="EQ27" s="2" t="s">
        <v>211</v>
      </c>
      <c r="ER27" s="2" t="s">
        <v>211</v>
      </c>
      <c r="ES27" s="4">
        <v>1</v>
      </c>
      <c r="ET27" s="4">
        <v>3</v>
      </c>
      <c r="EU27" s="4">
        <v>3</v>
      </c>
      <c r="EV27" s="4">
        <v>1</v>
      </c>
      <c r="EW27" s="4">
        <v>2</v>
      </c>
      <c r="EX27" s="4">
        <v>3</v>
      </c>
      <c r="EY27" s="4">
        <v>1</v>
      </c>
      <c r="EZ27" s="4">
        <v>2</v>
      </c>
      <c r="FA27" s="4">
        <v>3</v>
      </c>
      <c r="FB27" s="4">
        <v>4</v>
      </c>
      <c r="FC27" s="4">
        <v>5</v>
      </c>
      <c r="FD27" s="4">
        <v>6</v>
      </c>
      <c r="FF27">
        <f t="shared" si="21"/>
        <v>1</v>
      </c>
      <c r="FG27">
        <f t="shared" si="22"/>
        <v>0</v>
      </c>
      <c r="FH27">
        <f t="shared" si="23"/>
        <v>0</v>
      </c>
      <c r="FI27">
        <f t="shared" si="24"/>
        <v>0</v>
      </c>
      <c r="FJ27">
        <f t="shared" si="25"/>
        <v>0</v>
      </c>
      <c r="FK27">
        <f t="shared" si="26"/>
        <v>0</v>
      </c>
      <c r="FL27">
        <f t="shared" si="27"/>
        <v>0</v>
      </c>
      <c r="FM27">
        <f t="shared" si="0"/>
        <v>0</v>
      </c>
      <c r="FN27">
        <f t="shared" si="1"/>
        <v>0</v>
      </c>
      <c r="FO27">
        <f t="shared" si="2"/>
        <v>0</v>
      </c>
      <c r="FP27">
        <f t="shared" si="3"/>
        <v>0</v>
      </c>
      <c r="FQ27">
        <f t="shared" si="4"/>
        <v>0</v>
      </c>
      <c r="FR27">
        <f t="shared" si="5"/>
        <v>0</v>
      </c>
      <c r="FS27">
        <f t="shared" si="6"/>
        <v>0</v>
      </c>
      <c r="FT27">
        <f t="shared" si="7"/>
        <v>0</v>
      </c>
      <c r="FU27">
        <f t="shared" si="8"/>
        <v>1</v>
      </c>
      <c r="FV27">
        <f t="shared" si="9"/>
        <v>0</v>
      </c>
      <c r="FW27">
        <f t="shared" si="10"/>
        <v>0</v>
      </c>
      <c r="FX27">
        <f t="shared" si="11"/>
        <v>0</v>
      </c>
      <c r="FY27">
        <f t="shared" si="12"/>
        <v>0</v>
      </c>
      <c r="FZ27">
        <f t="shared" si="13"/>
        <v>0</v>
      </c>
      <c r="GA27">
        <f t="shared" si="14"/>
        <v>0</v>
      </c>
      <c r="GB27">
        <f t="shared" si="15"/>
        <v>0</v>
      </c>
      <c r="GC27">
        <f t="shared" si="16"/>
        <v>0</v>
      </c>
      <c r="GD27">
        <f t="shared" si="17"/>
        <v>0</v>
      </c>
      <c r="GE27">
        <f t="shared" si="18"/>
        <v>0</v>
      </c>
      <c r="GF27">
        <f t="shared" si="19"/>
        <v>0</v>
      </c>
      <c r="GG27">
        <f t="shared" si="20"/>
        <v>0</v>
      </c>
    </row>
    <row r="28" spans="1:189" x14ac:dyDescent="0.25">
      <c r="A28" s="1">
        <v>44340.054837962962</v>
      </c>
      <c r="B28" s="1">
        <v>44340.054837962962</v>
      </c>
      <c r="C28">
        <v>2</v>
      </c>
      <c r="D28" s="2" t="s">
        <v>209</v>
      </c>
      <c r="E28">
        <v>100</v>
      </c>
      <c r="F28">
        <v>0</v>
      </c>
      <c r="G28">
        <v>1</v>
      </c>
      <c r="H28" s="1">
        <v>44340.054843530095</v>
      </c>
      <c r="I28" s="2" t="s">
        <v>237</v>
      </c>
      <c r="J28" s="2" t="s">
        <v>209</v>
      </c>
      <c r="K28" s="2" t="s">
        <v>209</v>
      </c>
      <c r="L28" s="2" t="s">
        <v>209</v>
      </c>
      <c r="M28" s="2" t="s">
        <v>209</v>
      </c>
      <c r="N28" s="2" t="s">
        <v>211</v>
      </c>
      <c r="O28" s="2" t="s">
        <v>211</v>
      </c>
      <c r="P28" s="2" t="s">
        <v>212</v>
      </c>
      <c r="Q28" s="2" t="s">
        <v>211</v>
      </c>
      <c r="R28">
        <v>1</v>
      </c>
      <c r="S28">
        <v>1</v>
      </c>
      <c r="T28">
        <v>1</v>
      </c>
      <c r="U28">
        <v>3</v>
      </c>
      <c r="V28">
        <v>5</v>
      </c>
      <c r="W28">
        <v>4</v>
      </c>
      <c r="X28">
        <v>1</v>
      </c>
      <c r="Y28">
        <v>3</v>
      </c>
      <c r="Z28">
        <v>1</v>
      </c>
      <c r="AA28">
        <v>5</v>
      </c>
      <c r="AB28">
        <v>1</v>
      </c>
      <c r="AC28">
        <v>3</v>
      </c>
      <c r="AD28">
        <v>5</v>
      </c>
      <c r="AE28">
        <v>3</v>
      </c>
      <c r="AF28">
        <v>2</v>
      </c>
      <c r="AG28">
        <v>4</v>
      </c>
      <c r="AH28">
        <v>2</v>
      </c>
      <c r="AI28">
        <v>2</v>
      </c>
      <c r="AJ28">
        <v>2</v>
      </c>
      <c r="AK28" s="2" t="s">
        <v>211</v>
      </c>
      <c r="AL28" s="2" t="s">
        <v>211</v>
      </c>
      <c r="AM28" s="2" t="s">
        <v>211</v>
      </c>
      <c r="AN28" s="2" t="s">
        <v>211</v>
      </c>
      <c r="AO28" s="2" t="s">
        <v>211</v>
      </c>
      <c r="AP28" s="2" t="s">
        <v>211</v>
      </c>
      <c r="AQ28" s="2" t="s">
        <v>211</v>
      </c>
      <c r="AR28" s="2" t="s">
        <v>211</v>
      </c>
      <c r="AS28" s="2" t="s">
        <v>211</v>
      </c>
      <c r="AT28" s="2" t="s">
        <v>211</v>
      </c>
      <c r="AU28" s="2" t="s">
        <v>211</v>
      </c>
      <c r="AV28" s="2" t="s">
        <v>211</v>
      </c>
      <c r="AW28" s="2" t="s">
        <v>211</v>
      </c>
      <c r="AX28" s="2" t="s">
        <v>211</v>
      </c>
      <c r="AY28" s="2" t="s">
        <v>211</v>
      </c>
      <c r="AZ28" s="2" t="s">
        <v>211</v>
      </c>
      <c r="BA28">
        <v>1</v>
      </c>
      <c r="BB28">
        <v>1</v>
      </c>
      <c r="BC28">
        <v>3</v>
      </c>
      <c r="BD28">
        <v>2</v>
      </c>
      <c r="BE28">
        <v>3</v>
      </c>
      <c r="BF28">
        <v>3</v>
      </c>
      <c r="BG28">
        <v>2</v>
      </c>
      <c r="BH28">
        <v>3</v>
      </c>
      <c r="BI28">
        <v>3</v>
      </c>
      <c r="BJ28">
        <v>4</v>
      </c>
      <c r="BK28">
        <v>2</v>
      </c>
      <c r="BL28">
        <v>2</v>
      </c>
      <c r="BM28">
        <v>3</v>
      </c>
      <c r="BN28">
        <v>1</v>
      </c>
      <c r="BO28">
        <v>2</v>
      </c>
      <c r="BP28">
        <v>3</v>
      </c>
      <c r="BQ28">
        <v>4</v>
      </c>
      <c r="BR28">
        <v>5</v>
      </c>
      <c r="BS28">
        <v>4</v>
      </c>
      <c r="BT28">
        <v>4</v>
      </c>
      <c r="BU28">
        <v>3</v>
      </c>
      <c r="BV28">
        <v>1</v>
      </c>
      <c r="BW28">
        <v>3</v>
      </c>
      <c r="BX28">
        <v>3</v>
      </c>
      <c r="BY28">
        <v>3</v>
      </c>
      <c r="BZ28">
        <v>4</v>
      </c>
      <c r="CA28">
        <v>1</v>
      </c>
      <c r="CB28">
        <v>5</v>
      </c>
      <c r="CC28">
        <v>1</v>
      </c>
      <c r="CD28">
        <v>2</v>
      </c>
      <c r="CE28">
        <v>5</v>
      </c>
      <c r="CF28">
        <v>2</v>
      </c>
      <c r="CG28">
        <v>4</v>
      </c>
      <c r="CH28">
        <v>3</v>
      </c>
      <c r="CI28">
        <v>5</v>
      </c>
      <c r="CJ28">
        <v>2</v>
      </c>
      <c r="CK28">
        <v>4</v>
      </c>
      <c r="CL28">
        <v>5</v>
      </c>
      <c r="CM28">
        <v>3</v>
      </c>
      <c r="CN28">
        <v>5</v>
      </c>
      <c r="CO28">
        <v>4</v>
      </c>
      <c r="CP28">
        <v>4</v>
      </c>
      <c r="CQ28">
        <v>3</v>
      </c>
      <c r="CR28">
        <v>4</v>
      </c>
      <c r="CS28">
        <v>1</v>
      </c>
      <c r="CT28">
        <v>3</v>
      </c>
      <c r="CU28">
        <v>1</v>
      </c>
      <c r="CV28">
        <v>3</v>
      </c>
      <c r="CW28">
        <v>5</v>
      </c>
      <c r="CX28">
        <v>1</v>
      </c>
      <c r="CY28">
        <v>1</v>
      </c>
      <c r="CZ28">
        <v>4</v>
      </c>
      <c r="DA28">
        <v>5</v>
      </c>
      <c r="DB28">
        <v>3</v>
      </c>
      <c r="DC28">
        <v>1</v>
      </c>
      <c r="DD28">
        <v>1</v>
      </c>
      <c r="DE28">
        <v>1</v>
      </c>
      <c r="DF28">
        <v>2</v>
      </c>
      <c r="DG28">
        <v>1</v>
      </c>
      <c r="DH28">
        <v>4</v>
      </c>
      <c r="DI28">
        <v>1</v>
      </c>
      <c r="DJ28">
        <v>1</v>
      </c>
      <c r="DK28">
        <v>3</v>
      </c>
      <c r="DL28">
        <v>2</v>
      </c>
      <c r="DM28">
        <v>4</v>
      </c>
      <c r="DN28">
        <v>3</v>
      </c>
      <c r="DO28">
        <v>3</v>
      </c>
      <c r="DP28">
        <v>5</v>
      </c>
      <c r="DQ28">
        <v>1</v>
      </c>
      <c r="DR28">
        <v>1</v>
      </c>
      <c r="DS28">
        <v>4</v>
      </c>
      <c r="DT28">
        <v>5</v>
      </c>
      <c r="DU28">
        <v>3</v>
      </c>
      <c r="DV28">
        <v>1</v>
      </c>
      <c r="DW28">
        <v>3</v>
      </c>
      <c r="DX28">
        <v>4</v>
      </c>
      <c r="DY28">
        <v>1</v>
      </c>
      <c r="DZ28">
        <v>2</v>
      </c>
      <c r="EA28">
        <v>1</v>
      </c>
      <c r="EB28">
        <v>5</v>
      </c>
      <c r="EC28">
        <v>4</v>
      </c>
      <c r="ED28">
        <v>4</v>
      </c>
      <c r="EE28">
        <v>4</v>
      </c>
      <c r="EF28">
        <v>1</v>
      </c>
      <c r="EG28">
        <v>3</v>
      </c>
      <c r="EH28">
        <v>5</v>
      </c>
      <c r="EI28">
        <v>3</v>
      </c>
      <c r="EJ28">
        <v>3</v>
      </c>
      <c r="EK28">
        <v>5</v>
      </c>
      <c r="EL28">
        <v>1</v>
      </c>
      <c r="EM28">
        <v>2</v>
      </c>
      <c r="EN28">
        <v>4</v>
      </c>
      <c r="EO28">
        <v>3</v>
      </c>
      <c r="EP28">
        <v>3</v>
      </c>
      <c r="EQ28">
        <v>1</v>
      </c>
      <c r="ER28">
        <v>4</v>
      </c>
      <c r="ES28" s="4">
        <v>2</v>
      </c>
      <c r="ET28" s="4">
        <v>3</v>
      </c>
      <c r="EU28" s="4">
        <v>3</v>
      </c>
      <c r="EV28" s="4">
        <v>4</v>
      </c>
      <c r="EW28" s="4">
        <v>4</v>
      </c>
      <c r="EX28" s="4">
        <v>1</v>
      </c>
      <c r="EY28" s="4">
        <v>2</v>
      </c>
      <c r="EZ28" s="4">
        <v>3</v>
      </c>
      <c r="FA28" s="4">
        <v>4</v>
      </c>
      <c r="FB28" s="4">
        <v>5</v>
      </c>
      <c r="FC28" s="4">
        <v>6</v>
      </c>
      <c r="FD28" s="4">
        <v>7</v>
      </c>
      <c r="FF28">
        <f t="shared" si="21"/>
        <v>0</v>
      </c>
      <c r="FG28">
        <f t="shared" si="22"/>
        <v>0</v>
      </c>
      <c r="FH28">
        <f t="shared" si="23"/>
        <v>0</v>
      </c>
      <c r="FI28">
        <f t="shared" si="24"/>
        <v>0</v>
      </c>
      <c r="FJ28">
        <f t="shared" si="25"/>
        <v>0</v>
      </c>
      <c r="FK28">
        <f t="shared" si="26"/>
        <v>0</v>
      </c>
      <c r="FL28">
        <f t="shared" si="27"/>
        <v>0</v>
      </c>
      <c r="FM28">
        <f t="shared" si="0"/>
        <v>0</v>
      </c>
      <c r="FN28">
        <f t="shared" si="1"/>
        <v>1</v>
      </c>
      <c r="FO28">
        <f t="shared" si="2"/>
        <v>0</v>
      </c>
      <c r="FP28">
        <f t="shared" si="3"/>
        <v>0</v>
      </c>
      <c r="FQ28">
        <f t="shared" si="4"/>
        <v>0</v>
      </c>
      <c r="FR28">
        <f t="shared" si="5"/>
        <v>0</v>
      </c>
      <c r="FS28">
        <f t="shared" si="6"/>
        <v>0</v>
      </c>
      <c r="FT28">
        <f t="shared" si="7"/>
        <v>0</v>
      </c>
      <c r="FU28">
        <f t="shared" si="8"/>
        <v>0</v>
      </c>
      <c r="FV28">
        <f t="shared" si="9"/>
        <v>1</v>
      </c>
      <c r="FW28">
        <f t="shared" si="10"/>
        <v>0</v>
      </c>
      <c r="FX28">
        <f t="shared" si="11"/>
        <v>0</v>
      </c>
      <c r="FY28">
        <f t="shared" si="12"/>
        <v>0</v>
      </c>
      <c r="FZ28">
        <f t="shared" si="13"/>
        <v>0</v>
      </c>
      <c r="GA28">
        <f t="shared" si="14"/>
        <v>0</v>
      </c>
      <c r="GB28">
        <f t="shared" si="15"/>
        <v>0</v>
      </c>
      <c r="GC28">
        <f t="shared" si="16"/>
        <v>0</v>
      </c>
      <c r="GD28">
        <f t="shared" si="17"/>
        <v>0</v>
      </c>
      <c r="GE28">
        <f t="shared" si="18"/>
        <v>0</v>
      </c>
      <c r="GF28">
        <f t="shared" si="19"/>
        <v>0</v>
      </c>
      <c r="GG28">
        <f t="shared" si="20"/>
        <v>0</v>
      </c>
    </row>
    <row r="29" spans="1:189" x14ac:dyDescent="0.25">
      <c r="A29" s="1">
        <v>44340.054837962962</v>
      </c>
      <c r="B29" s="1">
        <v>44340.054837962962</v>
      </c>
      <c r="C29">
        <v>2</v>
      </c>
      <c r="D29" s="2" t="s">
        <v>209</v>
      </c>
      <c r="E29">
        <v>100</v>
      </c>
      <c r="F29">
        <v>0</v>
      </c>
      <c r="G29">
        <v>1</v>
      </c>
      <c r="H29" s="1">
        <v>44340.054847210646</v>
      </c>
      <c r="I29" s="2" t="s">
        <v>238</v>
      </c>
      <c r="J29" s="2" t="s">
        <v>209</v>
      </c>
      <c r="K29" s="2" t="s">
        <v>209</v>
      </c>
      <c r="L29" s="2" t="s">
        <v>209</v>
      </c>
      <c r="M29" s="2" t="s">
        <v>209</v>
      </c>
      <c r="N29" s="2" t="s">
        <v>211</v>
      </c>
      <c r="O29" s="2" t="s">
        <v>211</v>
      </c>
      <c r="P29" s="2" t="s">
        <v>212</v>
      </c>
      <c r="Q29" s="2" t="s">
        <v>211</v>
      </c>
      <c r="R29">
        <v>1</v>
      </c>
      <c r="S29">
        <v>1</v>
      </c>
      <c r="T29">
        <v>2</v>
      </c>
      <c r="U29">
        <v>3</v>
      </c>
      <c r="V29">
        <v>1</v>
      </c>
      <c r="W29">
        <v>3</v>
      </c>
      <c r="X29">
        <v>2</v>
      </c>
      <c r="Y29">
        <v>2</v>
      </c>
      <c r="Z29">
        <v>5</v>
      </c>
      <c r="AA29">
        <v>2</v>
      </c>
      <c r="AB29">
        <v>5</v>
      </c>
      <c r="AC29">
        <v>1</v>
      </c>
      <c r="AD29">
        <v>4</v>
      </c>
      <c r="AE29">
        <v>5</v>
      </c>
      <c r="AF29">
        <v>5</v>
      </c>
      <c r="AG29">
        <v>3</v>
      </c>
      <c r="AH29">
        <v>1</v>
      </c>
      <c r="AI29">
        <v>4</v>
      </c>
      <c r="AJ29">
        <v>4</v>
      </c>
      <c r="AK29">
        <v>3</v>
      </c>
      <c r="AL29">
        <v>4</v>
      </c>
      <c r="AM29">
        <v>2</v>
      </c>
      <c r="AN29">
        <v>4</v>
      </c>
      <c r="AO29">
        <v>5</v>
      </c>
      <c r="AP29">
        <v>3</v>
      </c>
      <c r="AQ29">
        <v>4</v>
      </c>
      <c r="AR29">
        <v>5</v>
      </c>
      <c r="AS29">
        <v>4</v>
      </c>
      <c r="AT29">
        <v>1</v>
      </c>
      <c r="AU29">
        <v>2</v>
      </c>
      <c r="AV29">
        <v>4</v>
      </c>
      <c r="AW29">
        <v>3</v>
      </c>
      <c r="AX29">
        <v>1</v>
      </c>
      <c r="AY29">
        <v>5</v>
      </c>
      <c r="AZ29">
        <v>4</v>
      </c>
      <c r="BA29">
        <v>3</v>
      </c>
      <c r="BB29">
        <v>5</v>
      </c>
      <c r="BC29">
        <v>3</v>
      </c>
      <c r="BD29">
        <v>1</v>
      </c>
      <c r="BE29">
        <v>3</v>
      </c>
      <c r="BF29">
        <v>1</v>
      </c>
      <c r="BG29">
        <v>4</v>
      </c>
      <c r="BH29">
        <v>2</v>
      </c>
      <c r="BI29">
        <v>1</v>
      </c>
      <c r="BJ29">
        <v>3</v>
      </c>
      <c r="BK29">
        <v>2</v>
      </c>
      <c r="BL29">
        <v>3</v>
      </c>
      <c r="BM29">
        <v>5</v>
      </c>
      <c r="BN29">
        <v>1</v>
      </c>
      <c r="BO29">
        <v>2</v>
      </c>
      <c r="BP29">
        <v>2</v>
      </c>
      <c r="BQ29">
        <v>4</v>
      </c>
      <c r="BR29">
        <v>2</v>
      </c>
      <c r="BS29">
        <v>1</v>
      </c>
      <c r="BT29">
        <v>4</v>
      </c>
      <c r="BU29">
        <v>1</v>
      </c>
      <c r="BV29">
        <v>2</v>
      </c>
      <c r="BW29">
        <v>4</v>
      </c>
      <c r="BX29">
        <v>5</v>
      </c>
      <c r="BY29">
        <v>3</v>
      </c>
      <c r="BZ29">
        <v>3</v>
      </c>
      <c r="CA29">
        <v>3</v>
      </c>
      <c r="CB29">
        <v>4</v>
      </c>
      <c r="CC29">
        <v>4</v>
      </c>
      <c r="CD29">
        <v>1</v>
      </c>
      <c r="CE29">
        <v>2</v>
      </c>
      <c r="CF29">
        <v>1</v>
      </c>
      <c r="CG29">
        <v>1</v>
      </c>
      <c r="CH29">
        <v>1</v>
      </c>
      <c r="CI29">
        <v>4</v>
      </c>
      <c r="CJ29">
        <v>1</v>
      </c>
      <c r="CK29">
        <v>4</v>
      </c>
      <c r="CL29">
        <v>2</v>
      </c>
      <c r="CM29">
        <v>2</v>
      </c>
      <c r="CN29">
        <v>5</v>
      </c>
      <c r="CO29">
        <v>5</v>
      </c>
      <c r="CP29">
        <v>3</v>
      </c>
      <c r="CQ29">
        <v>3</v>
      </c>
      <c r="CR29">
        <v>4</v>
      </c>
      <c r="CS29">
        <v>4</v>
      </c>
      <c r="CT29">
        <v>3</v>
      </c>
      <c r="CU29">
        <v>3</v>
      </c>
      <c r="CV29">
        <v>1</v>
      </c>
      <c r="CW29">
        <v>4</v>
      </c>
      <c r="CX29">
        <v>5</v>
      </c>
      <c r="CY29">
        <v>1</v>
      </c>
      <c r="CZ29">
        <v>5</v>
      </c>
      <c r="DA29">
        <v>5</v>
      </c>
      <c r="DB29">
        <v>1</v>
      </c>
      <c r="DC29">
        <v>1</v>
      </c>
      <c r="DD29">
        <v>2</v>
      </c>
      <c r="DE29">
        <v>3</v>
      </c>
      <c r="DF29">
        <v>1</v>
      </c>
      <c r="DG29">
        <v>2</v>
      </c>
      <c r="DH29">
        <v>3</v>
      </c>
      <c r="DI29">
        <v>2</v>
      </c>
      <c r="DJ29">
        <v>5</v>
      </c>
      <c r="DK29">
        <v>2</v>
      </c>
      <c r="DL29">
        <v>4</v>
      </c>
      <c r="DM29" s="2" t="s">
        <v>211</v>
      </c>
      <c r="DN29" s="2" t="s">
        <v>211</v>
      </c>
      <c r="DO29" s="2" t="s">
        <v>211</v>
      </c>
      <c r="DP29" s="2" t="s">
        <v>211</v>
      </c>
      <c r="DQ29" s="2" t="s">
        <v>211</v>
      </c>
      <c r="DR29" s="2" t="s">
        <v>211</v>
      </c>
      <c r="DS29" s="2" t="s">
        <v>211</v>
      </c>
      <c r="DT29" s="2" t="s">
        <v>211</v>
      </c>
      <c r="DU29" s="2" t="s">
        <v>211</v>
      </c>
      <c r="DV29" s="2" t="s">
        <v>211</v>
      </c>
      <c r="DW29" s="2" t="s">
        <v>211</v>
      </c>
      <c r="DX29" s="2" t="s">
        <v>211</v>
      </c>
      <c r="DY29" s="2" t="s">
        <v>211</v>
      </c>
      <c r="DZ29" s="2" t="s">
        <v>211</v>
      </c>
      <c r="EA29" s="2" t="s">
        <v>211</v>
      </c>
      <c r="EB29" s="2" t="s">
        <v>211</v>
      </c>
      <c r="EC29">
        <v>5</v>
      </c>
      <c r="ED29">
        <v>2</v>
      </c>
      <c r="EE29">
        <v>5</v>
      </c>
      <c r="EF29">
        <v>1</v>
      </c>
      <c r="EG29">
        <v>5</v>
      </c>
      <c r="EH29">
        <v>3</v>
      </c>
      <c r="EI29">
        <v>1</v>
      </c>
      <c r="EJ29">
        <v>3</v>
      </c>
      <c r="EK29">
        <v>4</v>
      </c>
      <c r="EL29">
        <v>5</v>
      </c>
      <c r="EM29">
        <v>3</v>
      </c>
      <c r="EN29">
        <v>4</v>
      </c>
      <c r="EO29">
        <v>4</v>
      </c>
      <c r="EP29">
        <v>4</v>
      </c>
      <c r="EQ29">
        <v>2</v>
      </c>
      <c r="ER29">
        <v>4</v>
      </c>
      <c r="ES29" s="4">
        <v>1</v>
      </c>
      <c r="ET29" s="4">
        <v>2</v>
      </c>
      <c r="EU29" s="4">
        <v>1</v>
      </c>
      <c r="EV29" s="4">
        <v>2</v>
      </c>
      <c r="EW29" s="4">
        <v>1</v>
      </c>
      <c r="EX29" s="4">
        <v>3</v>
      </c>
      <c r="EY29" s="4">
        <v>7</v>
      </c>
      <c r="EZ29" s="4">
        <v>1</v>
      </c>
      <c r="FA29" s="4">
        <v>2</v>
      </c>
      <c r="FB29" s="4">
        <v>3</v>
      </c>
      <c r="FC29" s="4">
        <v>4</v>
      </c>
      <c r="FD29" s="4">
        <v>5</v>
      </c>
      <c r="FF29">
        <f t="shared" si="21"/>
        <v>0</v>
      </c>
      <c r="FG29">
        <f t="shared" si="22"/>
        <v>0</v>
      </c>
      <c r="FH29">
        <f t="shared" si="23"/>
        <v>0</v>
      </c>
      <c r="FI29">
        <f t="shared" si="24"/>
        <v>0</v>
      </c>
      <c r="FJ29">
        <f t="shared" si="25"/>
        <v>0</v>
      </c>
      <c r="FK29">
        <f t="shared" si="26"/>
        <v>0</v>
      </c>
      <c r="FL29">
        <f t="shared" si="27"/>
        <v>1</v>
      </c>
      <c r="FM29">
        <f t="shared" si="0"/>
        <v>1</v>
      </c>
      <c r="FN29">
        <f t="shared" si="1"/>
        <v>0</v>
      </c>
      <c r="FO29">
        <f t="shared" si="2"/>
        <v>0</v>
      </c>
      <c r="FP29">
        <f t="shared" si="3"/>
        <v>0</v>
      </c>
      <c r="FQ29">
        <f t="shared" si="4"/>
        <v>0</v>
      </c>
      <c r="FR29">
        <f t="shared" si="5"/>
        <v>0</v>
      </c>
      <c r="FS29">
        <f t="shared" si="6"/>
        <v>0</v>
      </c>
      <c r="FT29">
        <f t="shared" si="7"/>
        <v>0</v>
      </c>
      <c r="FU29">
        <f t="shared" si="8"/>
        <v>0</v>
      </c>
      <c r="FV29">
        <f t="shared" si="9"/>
        <v>0</v>
      </c>
      <c r="FW29">
        <f t="shared" si="10"/>
        <v>0</v>
      </c>
      <c r="FX29">
        <f t="shared" si="11"/>
        <v>0</v>
      </c>
      <c r="FY29">
        <f t="shared" si="12"/>
        <v>0</v>
      </c>
      <c r="FZ29">
        <f t="shared" si="13"/>
        <v>0</v>
      </c>
      <c r="GA29">
        <f t="shared" si="14"/>
        <v>0</v>
      </c>
      <c r="GB29">
        <f t="shared" si="15"/>
        <v>0</v>
      </c>
      <c r="GC29">
        <f t="shared" si="16"/>
        <v>0</v>
      </c>
      <c r="GD29">
        <f t="shared" si="17"/>
        <v>0</v>
      </c>
      <c r="GE29">
        <f t="shared" si="18"/>
        <v>0</v>
      </c>
      <c r="GF29">
        <f t="shared" si="19"/>
        <v>0</v>
      </c>
      <c r="GG29">
        <f t="shared" si="20"/>
        <v>0</v>
      </c>
    </row>
    <row r="30" spans="1:189" x14ac:dyDescent="0.25">
      <c r="A30" s="1">
        <v>44340.054837962962</v>
      </c>
      <c r="B30" s="1">
        <v>44340.054849537039</v>
      </c>
      <c r="C30">
        <v>2</v>
      </c>
      <c r="D30" s="2" t="s">
        <v>209</v>
      </c>
      <c r="E30">
        <v>100</v>
      </c>
      <c r="F30">
        <v>1</v>
      </c>
      <c r="G30">
        <v>1</v>
      </c>
      <c r="H30" s="1">
        <v>44340.054851099536</v>
      </c>
      <c r="I30" s="2" t="s">
        <v>239</v>
      </c>
      <c r="J30" s="2" t="s">
        <v>209</v>
      </c>
      <c r="K30" s="2" t="s">
        <v>209</v>
      </c>
      <c r="L30" s="2" t="s">
        <v>209</v>
      </c>
      <c r="M30" s="2" t="s">
        <v>209</v>
      </c>
      <c r="N30" s="2" t="s">
        <v>211</v>
      </c>
      <c r="O30" s="2" t="s">
        <v>211</v>
      </c>
      <c r="P30" s="2" t="s">
        <v>212</v>
      </c>
      <c r="Q30" s="2" t="s">
        <v>211</v>
      </c>
      <c r="R30">
        <v>1</v>
      </c>
      <c r="S30">
        <v>2</v>
      </c>
      <c r="T30">
        <v>1</v>
      </c>
      <c r="U30">
        <v>2</v>
      </c>
      <c r="V30">
        <v>5</v>
      </c>
      <c r="W30">
        <v>5</v>
      </c>
      <c r="X30">
        <v>5</v>
      </c>
      <c r="Y30">
        <v>1</v>
      </c>
      <c r="Z30">
        <v>1</v>
      </c>
      <c r="AA30">
        <v>1</v>
      </c>
      <c r="AB30">
        <v>3</v>
      </c>
      <c r="AC30">
        <v>4</v>
      </c>
      <c r="AD30">
        <v>4</v>
      </c>
      <c r="AE30">
        <v>5</v>
      </c>
      <c r="AF30">
        <v>4</v>
      </c>
      <c r="AG30">
        <v>5</v>
      </c>
      <c r="AH30">
        <v>1</v>
      </c>
      <c r="AI30">
        <v>4</v>
      </c>
      <c r="AJ30">
        <v>4</v>
      </c>
      <c r="AK30">
        <v>4</v>
      </c>
      <c r="AL30">
        <v>4</v>
      </c>
      <c r="AM30">
        <v>3</v>
      </c>
      <c r="AN30">
        <v>1</v>
      </c>
      <c r="AO30">
        <v>3</v>
      </c>
      <c r="AP30">
        <v>3</v>
      </c>
      <c r="AQ30">
        <v>4</v>
      </c>
      <c r="AR30">
        <v>5</v>
      </c>
      <c r="AS30">
        <v>4</v>
      </c>
      <c r="AT30">
        <v>4</v>
      </c>
      <c r="AU30">
        <v>3</v>
      </c>
      <c r="AV30">
        <v>5</v>
      </c>
      <c r="AW30">
        <v>5</v>
      </c>
      <c r="AX30">
        <v>1</v>
      </c>
      <c r="AY30">
        <v>5</v>
      </c>
      <c r="AZ30">
        <v>4</v>
      </c>
      <c r="BA30" s="2" t="s">
        <v>211</v>
      </c>
      <c r="BB30" s="2" t="s">
        <v>211</v>
      </c>
      <c r="BC30" s="2" t="s">
        <v>211</v>
      </c>
      <c r="BD30" s="2" t="s">
        <v>211</v>
      </c>
      <c r="BE30" s="2" t="s">
        <v>211</v>
      </c>
      <c r="BF30" s="2" t="s">
        <v>211</v>
      </c>
      <c r="BG30" s="2" t="s">
        <v>211</v>
      </c>
      <c r="BH30" s="2" t="s">
        <v>211</v>
      </c>
      <c r="BI30" s="2" t="s">
        <v>211</v>
      </c>
      <c r="BJ30" s="2" t="s">
        <v>211</v>
      </c>
      <c r="BK30" s="2" t="s">
        <v>211</v>
      </c>
      <c r="BL30" s="2" t="s">
        <v>211</v>
      </c>
      <c r="BM30" s="2" t="s">
        <v>211</v>
      </c>
      <c r="BN30" s="2" t="s">
        <v>211</v>
      </c>
      <c r="BO30" s="2" t="s">
        <v>211</v>
      </c>
      <c r="BP30" s="2" t="s">
        <v>211</v>
      </c>
      <c r="BQ30">
        <v>3</v>
      </c>
      <c r="BR30">
        <v>5</v>
      </c>
      <c r="BS30">
        <v>3</v>
      </c>
      <c r="BT30">
        <v>2</v>
      </c>
      <c r="BU30">
        <v>1</v>
      </c>
      <c r="BV30">
        <v>5</v>
      </c>
      <c r="BW30">
        <v>1</v>
      </c>
      <c r="BX30">
        <v>1</v>
      </c>
      <c r="BY30">
        <v>1</v>
      </c>
      <c r="BZ30">
        <v>3</v>
      </c>
      <c r="CA30">
        <v>1</v>
      </c>
      <c r="CB30">
        <v>3</v>
      </c>
      <c r="CC30">
        <v>5</v>
      </c>
      <c r="CD30">
        <v>1</v>
      </c>
      <c r="CE30">
        <v>2</v>
      </c>
      <c r="CF30">
        <v>5</v>
      </c>
      <c r="CG30">
        <v>5</v>
      </c>
      <c r="CH30">
        <v>5</v>
      </c>
      <c r="CI30">
        <v>5</v>
      </c>
      <c r="CJ30">
        <v>4</v>
      </c>
      <c r="CK30">
        <v>4</v>
      </c>
      <c r="CL30">
        <v>5</v>
      </c>
      <c r="CM30">
        <v>2</v>
      </c>
      <c r="CN30">
        <v>5</v>
      </c>
      <c r="CO30">
        <v>4</v>
      </c>
      <c r="CP30">
        <v>4</v>
      </c>
      <c r="CQ30">
        <v>4</v>
      </c>
      <c r="CR30">
        <v>5</v>
      </c>
      <c r="CS30">
        <v>4</v>
      </c>
      <c r="CT30">
        <v>5</v>
      </c>
      <c r="CU30">
        <v>4</v>
      </c>
      <c r="CV30">
        <v>3</v>
      </c>
      <c r="CW30">
        <v>4</v>
      </c>
      <c r="CX30">
        <v>1</v>
      </c>
      <c r="CY30">
        <v>4</v>
      </c>
      <c r="CZ30">
        <v>3</v>
      </c>
      <c r="DA30">
        <v>5</v>
      </c>
      <c r="DB30">
        <v>1</v>
      </c>
      <c r="DC30">
        <v>4</v>
      </c>
      <c r="DD30">
        <v>4</v>
      </c>
      <c r="DE30">
        <v>4</v>
      </c>
      <c r="DF30">
        <v>2</v>
      </c>
      <c r="DG30">
        <v>5</v>
      </c>
      <c r="DH30">
        <v>4</v>
      </c>
      <c r="DI30">
        <v>1</v>
      </c>
      <c r="DJ30">
        <v>4</v>
      </c>
      <c r="DK30">
        <v>4</v>
      </c>
      <c r="DL30">
        <v>3</v>
      </c>
      <c r="DM30">
        <v>1</v>
      </c>
      <c r="DN30">
        <v>3</v>
      </c>
      <c r="DO30">
        <v>4</v>
      </c>
      <c r="DP30">
        <v>3</v>
      </c>
      <c r="DQ30">
        <v>3</v>
      </c>
      <c r="DR30">
        <v>2</v>
      </c>
      <c r="DS30">
        <v>3</v>
      </c>
      <c r="DT30">
        <v>5</v>
      </c>
      <c r="DU30">
        <v>5</v>
      </c>
      <c r="DV30">
        <v>4</v>
      </c>
      <c r="DW30">
        <v>1</v>
      </c>
      <c r="DX30">
        <v>2</v>
      </c>
      <c r="DY30">
        <v>2</v>
      </c>
      <c r="DZ30">
        <v>3</v>
      </c>
      <c r="EA30">
        <v>5</v>
      </c>
      <c r="EB30">
        <v>3</v>
      </c>
      <c r="EC30">
        <v>3</v>
      </c>
      <c r="ED30">
        <v>2</v>
      </c>
      <c r="EE30">
        <v>2</v>
      </c>
      <c r="EF30">
        <v>4</v>
      </c>
      <c r="EG30">
        <v>3</v>
      </c>
      <c r="EH30">
        <v>3</v>
      </c>
      <c r="EI30">
        <v>4</v>
      </c>
      <c r="EJ30">
        <v>3</v>
      </c>
      <c r="EK30">
        <v>1</v>
      </c>
      <c r="EL30">
        <v>2</v>
      </c>
      <c r="EM30">
        <v>5</v>
      </c>
      <c r="EN30">
        <v>4</v>
      </c>
      <c r="EO30">
        <v>1</v>
      </c>
      <c r="EP30">
        <v>5</v>
      </c>
      <c r="EQ30">
        <v>5</v>
      </c>
      <c r="ER30">
        <v>3</v>
      </c>
      <c r="ES30" s="4">
        <v>2</v>
      </c>
      <c r="ET30" s="4">
        <v>4</v>
      </c>
      <c r="EU30" s="4">
        <v>2</v>
      </c>
      <c r="EV30" s="4">
        <v>4</v>
      </c>
      <c r="EW30" s="4">
        <v>1</v>
      </c>
      <c r="EX30" s="4">
        <v>2</v>
      </c>
      <c r="EY30" s="4">
        <v>3</v>
      </c>
      <c r="EZ30" s="4">
        <v>4</v>
      </c>
      <c r="FA30" s="4">
        <v>5</v>
      </c>
      <c r="FB30" s="4">
        <v>6</v>
      </c>
      <c r="FC30" s="4">
        <v>7</v>
      </c>
      <c r="FD30" s="4">
        <v>1</v>
      </c>
      <c r="FF30">
        <f t="shared" si="21"/>
        <v>0</v>
      </c>
      <c r="FG30">
        <f t="shared" si="22"/>
        <v>0</v>
      </c>
      <c r="FH30">
        <f t="shared" si="23"/>
        <v>0</v>
      </c>
      <c r="FI30">
        <f t="shared" si="24"/>
        <v>0</v>
      </c>
      <c r="FJ30">
        <f t="shared" si="25"/>
        <v>0</v>
      </c>
      <c r="FK30">
        <f t="shared" si="26"/>
        <v>0</v>
      </c>
      <c r="FL30">
        <f t="shared" si="27"/>
        <v>0</v>
      </c>
      <c r="FM30">
        <f t="shared" si="0"/>
        <v>0</v>
      </c>
      <c r="FN30">
        <f t="shared" si="1"/>
        <v>0</v>
      </c>
      <c r="FO30">
        <f t="shared" si="2"/>
        <v>1</v>
      </c>
      <c r="FP30">
        <f t="shared" si="3"/>
        <v>0</v>
      </c>
      <c r="FQ30">
        <f t="shared" si="4"/>
        <v>0</v>
      </c>
      <c r="FR30">
        <f t="shared" si="5"/>
        <v>0</v>
      </c>
      <c r="FS30">
        <f t="shared" si="6"/>
        <v>0</v>
      </c>
      <c r="FT30">
        <f t="shared" si="7"/>
        <v>0</v>
      </c>
      <c r="FU30">
        <f t="shared" si="8"/>
        <v>0</v>
      </c>
      <c r="FV30">
        <f t="shared" si="9"/>
        <v>0</v>
      </c>
      <c r="FW30">
        <f t="shared" si="10"/>
        <v>0</v>
      </c>
      <c r="FX30">
        <f t="shared" si="11"/>
        <v>0</v>
      </c>
      <c r="FY30">
        <f t="shared" si="12"/>
        <v>0</v>
      </c>
      <c r="FZ30">
        <f t="shared" si="13"/>
        <v>0</v>
      </c>
      <c r="GA30">
        <f t="shared" si="14"/>
        <v>0</v>
      </c>
      <c r="GB30">
        <f t="shared" si="15"/>
        <v>0</v>
      </c>
      <c r="GC30">
        <f t="shared" si="16"/>
        <v>0</v>
      </c>
      <c r="GD30">
        <f t="shared" si="17"/>
        <v>1</v>
      </c>
      <c r="GE30">
        <f t="shared" si="18"/>
        <v>0</v>
      </c>
      <c r="GF30">
        <f t="shared" si="19"/>
        <v>0</v>
      </c>
      <c r="GG30">
        <f t="shared" si="20"/>
        <v>0</v>
      </c>
    </row>
    <row r="31" spans="1:189" x14ac:dyDescent="0.25">
      <c r="A31" s="1">
        <v>44340.054849537039</v>
      </c>
      <c r="B31" s="1">
        <v>44340.054849537039</v>
      </c>
      <c r="C31">
        <v>2</v>
      </c>
      <c r="D31" s="2" t="s">
        <v>209</v>
      </c>
      <c r="E31">
        <v>100</v>
      </c>
      <c r="F31">
        <v>0</v>
      </c>
      <c r="G31">
        <v>1</v>
      </c>
      <c r="H31" s="1">
        <v>44340.05485508102</v>
      </c>
      <c r="I31" s="2" t="s">
        <v>240</v>
      </c>
      <c r="J31" s="2" t="s">
        <v>209</v>
      </c>
      <c r="K31" s="2" t="s">
        <v>209</v>
      </c>
      <c r="L31" s="2" t="s">
        <v>209</v>
      </c>
      <c r="M31" s="2" t="s">
        <v>209</v>
      </c>
      <c r="N31" s="2" t="s">
        <v>211</v>
      </c>
      <c r="O31" s="2" t="s">
        <v>211</v>
      </c>
      <c r="P31" s="2" t="s">
        <v>212</v>
      </c>
      <c r="Q31" s="2" t="s">
        <v>211</v>
      </c>
      <c r="R31">
        <v>1</v>
      </c>
      <c r="S31">
        <v>2</v>
      </c>
      <c r="T31">
        <v>1</v>
      </c>
      <c r="U31">
        <v>3</v>
      </c>
      <c r="V31">
        <v>1</v>
      </c>
      <c r="W31">
        <v>5</v>
      </c>
      <c r="X31">
        <v>5</v>
      </c>
      <c r="Y31">
        <v>4</v>
      </c>
      <c r="Z31">
        <v>1</v>
      </c>
      <c r="AA31">
        <v>1</v>
      </c>
      <c r="AB31">
        <v>2</v>
      </c>
      <c r="AC31">
        <v>2</v>
      </c>
      <c r="AD31">
        <v>5</v>
      </c>
      <c r="AE31">
        <v>5</v>
      </c>
      <c r="AF31">
        <v>1</v>
      </c>
      <c r="AG31">
        <v>4</v>
      </c>
      <c r="AH31">
        <v>1</v>
      </c>
      <c r="AI31">
        <v>2</v>
      </c>
      <c r="AJ31">
        <v>5</v>
      </c>
      <c r="AK31" s="2" t="s">
        <v>211</v>
      </c>
      <c r="AL31" s="2" t="s">
        <v>211</v>
      </c>
      <c r="AM31" s="2" t="s">
        <v>211</v>
      </c>
      <c r="AN31" s="2" t="s">
        <v>211</v>
      </c>
      <c r="AO31" s="2" t="s">
        <v>211</v>
      </c>
      <c r="AP31" s="2" t="s">
        <v>211</v>
      </c>
      <c r="AQ31" s="2" t="s">
        <v>211</v>
      </c>
      <c r="AR31" s="2" t="s">
        <v>211</v>
      </c>
      <c r="AS31" s="2" t="s">
        <v>211</v>
      </c>
      <c r="AT31" s="2" t="s">
        <v>211</v>
      </c>
      <c r="AU31" s="2" t="s">
        <v>211</v>
      </c>
      <c r="AV31" s="2" t="s">
        <v>211</v>
      </c>
      <c r="AW31" s="2" t="s">
        <v>211</v>
      </c>
      <c r="AX31" s="2" t="s">
        <v>211</v>
      </c>
      <c r="AY31" s="2" t="s">
        <v>211</v>
      </c>
      <c r="AZ31" s="2" t="s">
        <v>211</v>
      </c>
      <c r="BA31">
        <v>4</v>
      </c>
      <c r="BB31">
        <v>5</v>
      </c>
      <c r="BC31">
        <v>4</v>
      </c>
      <c r="BD31">
        <v>2</v>
      </c>
      <c r="BE31">
        <v>5</v>
      </c>
      <c r="BF31">
        <v>2</v>
      </c>
      <c r="BG31">
        <v>4</v>
      </c>
      <c r="BH31">
        <v>2</v>
      </c>
      <c r="BI31">
        <v>5</v>
      </c>
      <c r="BJ31">
        <v>3</v>
      </c>
      <c r="BK31">
        <v>4</v>
      </c>
      <c r="BL31">
        <v>5</v>
      </c>
      <c r="BM31">
        <v>2</v>
      </c>
      <c r="BN31">
        <v>3</v>
      </c>
      <c r="BO31">
        <v>5</v>
      </c>
      <c r="BP31">
        <v>3</v>
      </c>
      <c r="BQ31">
        <v>4</v>
      </c>
      <c r="BR31">
        <v>5</v>
      </c>
      <c r="BS31">
        <v>3</v>
      </c>
      <c r="BT31">
        <v>4</v>
      </c>
      <c r="BU31">
        <v>4</v>
      </c>
      <c r="BV31">
        <v>3</v>
      </c>
      <c r="BW31">
        <v>4</v>
      </c>
      <c r="BX31">
        <v>4</v>
      </c>
      <c r="BY31">
        <v>5</v>
      </c>
      <c r="BZ31">
        <v>1</v>
      </c>
      <c r="CA31">
        <v>4</v>
      </c>
      <c r="CB31">
        <v>4</v>
      </c>
      <c r="CC31">
        <v>4</v>
      </c>
      <c r="CD31">
        <v>4</v>
      </c>
      <c r="CE31">
        <v>5</v>
      </c>
      <c r="CF31">
        <v>4</v>
      </c>
      <c r="CG31">
        <v>5</v>
      </c>
      <c r="CH31">
        <v>4</v>
      </c>
      <c r="CI31">
        <v>4</v>
      </c>
      <c r="CJ31">
        <v>5</v>
      </c>
      <c r="CK31">
        <v>3</v>
      </c>
      <c r="CL31">
        <v>1</v>
      </c>
      <c r="CM31">
        <v>5</v>
      </c>
      <c r="CN31">
        <v>1</v>
      </c>
      <c r="CO31">
        <v>1</v>
      </c>
      <c r="CP31">
        <v>3</v>
      </c>
      <c r="CQ31">
        <v>3</v>
      </c>
      <c r="CR31">
        <v>1</v>
      </c>
      <c r="CS31">
        <v>4</v>
      </c>
      <c r="CT31">
        <v>1</v>
      </c>
      <c r="CU31">
        <v>2</v>
      </c>
      <c r="CV31">
        <v>4</v>
      </c>
      <c r="CW31">
        <v>4</v>
      </c>
      <c r="CX31">
        <v>4</v>
      </c>
      <c r="CY31">
        <v>2</v>
      </c>
      <c r="CZ31">
        <v>4</v>
      </c>
      <c r="DA31">
        <v>4</v>
      </c>
      <c r="DB31">
        <v>4</v>
      </c>
      <c r="DC31">
        <v>4</v>
      </c>
      <c r="DD31">
        <v>4</v>
      </c>
      <c r="DE31">
        <v>3</v>
      </c>
      <c r="DF31">
        <v>2</v>
      </c>
      <c r="DG31">
        <v>3</v>
      </c>
      <c r="DH31">
        <v>2</v>
      </c>
      <c r="DI31">
        <v>1</v>
      </c>
      <c r="DJ31">
        <v>2</v>
      </c>
      <c r="DK31">
        <v>2</v>
      </c>
      <c r="DL31">
        <v>3</v>
      </c>
      <c r="DM31">
        <v>5</v>
      </c>
      <c r="DN31">
        <v>5</v>
      </c>
      <c r="DO31">
        <v>2</v>
      </c>
      <c r="DP31">
        <v>1</v>
      </c>
      <c r="DQ31">
        <v>5</v>
      </c>
      <c r="DR31">
        <v>3</v>
      </c>
      <c r="DS31">
        <v>3</v>
      </c>
      <c r="DT31">
        <v>3</v>
      </c>
      <c r="DU31">
        <v>1</v>
      </c>
      <c r="DV31">
        <v>5</v>
      </c>
      <c r="DW31">
        <v>5</v>
      </c>
      <c r="DX31">
        <v>1</v>
      </c>
      <c r="DY31">
        <v>1</v>
      </c>
      <c r="DZ31">
        <v>3</v>
      </c>
      <c r="EA31">
        <v>3</v>
      </c>
      <c r="EB31">
        <v>1</v>
      </c>
      <c r="EC31">
        <v>1</v>
      </c>
      <c r="ED31">
        <v>5</v>
      </c>
      <c r="EE31">
        <v>4</v>
      </c>
      <c r="EF31">
        <v>5</v>
      </c>
      <c r="EG31">
        <v>5</v>
      </c>
      <c r="EH31">
        <v>3</v>
      </c>
      <c r="EI31">
        <v>1</v>
      </c>
      <c r="EJ31">
        <v>5</v>
      </c>
      <c r="EK31">
        <v>3</v>
      </c>
      <c r="EL31">
        <v>4</v>
      </c>
      <c r="EM31">
        <v>5</v>
      </c>
      <c r="EN31">
        <v>1</v>
      </c>
      <c r="EO31">
        <v>5</v>
      </c>
      <c r="EP31">
        <v>2</v>
      </c>
      <c r="EQ31">
        <v>5</v>
      </c>
      <c r="ER31">
        <v>4</v>
      </c>
      <c r="ES31" s="4">
        <v>4</v>
      </c>
      <c r="ET31" s="4">
        <v>1</v>
      </c>
      <c r="EU31" s="4">
        <v>4</v>
      </c>
      <c r="EV31" s="4">
        <v>1</v>
      </c>
      <c r="EW31" s="4">
        <v>3</v>
      </c>
      <c r="EX31" s="4">
        <v>4</v>
      </c>
      <c r="EY31" s="4">
        <v>2</v>
      </c>
      <c r="EZ31" s="4">
        <v>3</v>
      </c>
      <c r="FA31" s="4">
        <v>4</v>
      </c>
      <c r="FB31" s="4">
        <v>5</v>
      </c>
      <c r="FC31" s="4">
        <v>6</v>
      </c>
      <c r="FD31" s="4">
        <v>7</v>
      </c>
      <c r="FF31">
        <f t="shared" si="21"/>
        <v>0</v>
      </c>
      <c r="FG31">
        <f t="shared" si="22"/>
        <v>0</v>
      </c>
      <c r="FH31">
        <f t="shared" si="23"/>
        <v>1</v>
      </c>
      <c r="FI31">
        <f t="shared" si="24"/>
        <v>0</v>
      </c>
      <c r="FJ31">
        <f t="shared" si="25"/>
        <v>0</v>
      </c>
      <c r="FK31">
        <f t="shared" si="26"/>
        <v>0</v>
      </c>
      <c r="FL31">
        <f t="shared" si="27"/>
        <v>0</v>
      </c>
      <c r="FM31">
        <f t="shared" si="0"/>
        <v>0</v>
      </c>
      <c r="FN31">
        <f t="shared" si="1"/>
        <v>0</v>
      </c>
      <c r="FO31">
        <f t="shared" si="2"/>
        <v>0</v>
      </c>
      <c r="FP31">
        <f t="shared" si="3"/>
        <v>0</v>
      </c>
      <c r="FQ31">
        <f t="shared" si="4"/>
        <v>0</v>
      </c>
      <c r="FR31">
        <f t="shared" si="5"/>
        <v>0</v>
      </c>
      <c r="FS31">
        <f t="shared" si="6"/>
        <v>0</v>
      </c>
      <c r="FT31">
        <f t="shared" si="7"/>
        <v>0</v>
      </c>
      <c r="FU31">
        <f t="shared" si="8"/>
        <v>0</v>
      </c>
      <c r="FV31">
        <f t="shared" si="9"/>
        <v>0</v>
      </c>
      <c r="FW31">
        <f t="shared" si="10"/>
        <v>0</v>
      </c>
      <c r="FX31">
        <f t="shared" si="11"/>
        <v>0</v>
      </c>
      <c r="FY31">
        <f t="shared" si="12"/>
        <v>0</v>
      </c>
      <c r="FZ31">
        <f t="shared" si="13"/>
        <v>0</v>
      </c>
      <c r="GA31">
        <f t="shared" si="14"/>
        <v>0</v>
      </c>
      <c r="GB31">
        <f t="shared" si="15"/>
        <v>1</v>
      </c>
      <c r="GC31">
        <f t="shared" si="16"/>
        <v>0</v>
      </c>
      <c r="GD31">
        <f t="shared" si="17"/>
        <v>0</v>
      </c>
      <c r="GE31">
        <f t="shared" si="18"/>
        <v>0</v>
      </c>
      <c r="GF31">
        <f t="shared" si="19"/>
        <v>0</v>
      </c>
      <c r="GG31">
        <f t="shared" si="20"/>
        <v>0</v>
      </c>
    </row>
    <row r="32" spans="1:189" x14ac:dyDescent="0.25">
      <c r="A32" s="1">
        <v>44340.054849537039</v>
      </c>
      <c r="B32" s="1">
        <v>44340.054849537039</v>
      </c>
      <c r="C32">
        <v>2</v>
      </c>
      <c r="D32" s="2" t="s">
        <v>209</v>
      </c>
      <c r="E32">
        <v>100</v>
      </c>
      <c r="F32">
        <v>0</v>
      </c>
      <c r="G32">
        <v>1</v>
      </c>
      <c r="H32" s="1">
        <v>44340.054858773146</v>
      </c>
      <c r="I32" s="2" t="s">
        <v>241</v>
      </c>
      <c r="J32" s="2" t="s">
        <v>209</v>
      </c>
      <c r="K32" s="2" t="s">
        <v>209</v>
      </c>
      <c r="L32" s="2" t="s">
        <v>209</v>
      </c>
      <c r="M32" s="2" t="s">
        <v>209</v>
      </c>
      <c r="N32" s="2" t="s">
        <v>211</v>
      </c>
      <c r="O32" s="2" t="s">
        <v>211</v>
      </c>
      <c r="P32" s="2" t="s">
        <v>212</v>
      </c>
      <c r="Q32" s="2" t="s">
        <v>211</v>
      </c>
      <c r="R32">
        <v>1</v>
      </c>
      <c r="S32">
        <v>1</v>
      </c>
      <c r="T32">
        <v>2</v>
      </c>
      <c r="U32">
        <v>1</v>
      </c>
      <c r="V32">
        <v>2</v>
      </c>
      <c r="W32">
        <v>4</v>
      </c>
      <c r="X32">
        <v>1</v>
      </c>
      <c r="Y32">
        <v>5</v>
      </c>
      <c r="Z32">
        <v>1</v>
      </c>
      <c r="AA32">
        <v>5</v>
      </c>
      <c r="AB32">
        <v>4</v>
      </c>
      <c r="AC32">
        <v>1</v>
      </c>
      <c r="AD32">
        <v>1</v>
      </c>
      <c r="AE32">
        <v>4</v>
      </c>
      <c r="AF32">
        <v>3</v>
      </c>
      <c r="AG32">
        <v>2</v>
      </c>
      <c r="AH32">
        <v>4</v>
      </c>
      <c r="AI32">
        <v>4</v>
      </c>
      <c r="AJ32">
        <v>4</v>
      </c>
      <c r="AK32">
        <v>2</v>
      </c>
      <c r="AL32">
        <v>1</v>
      </c>
      <c r="AM32">
        <v>3</v>
      </c>
      <c r="AN32">
        <v>1</v>
      </c>
      <c r="AO32">
        <v>5</v>
      </c>
      <c r="AP32">
        <v>5</v>
      </c>
      <c r="AQ32">
        <v>5</v>
      </c>
      <c r="AR32">
        <v>2</v>
      </c>
      <c r="AS32">
        <v>2</v>
      </c>
      <c r="AT32">
        <v>5</v>
      </c>
      <c r="AU32">
        <v>1</v>
      </c>
      <c r="AV32">
        <v>2</v>
      </c>
      <c r="AW32">
        <v>4</v>
      </c>
      <c r="AX32">
        <v>5</v>
      </c>
      <c r="AY32">
        <v>3</v>
      </c>
      <c r="AZ32">
        <v>4</v>
      </c>
      <c r="BA32" s="2" t="s">
        <v>211</v>
      </c>
      <c r="BB32" s="2" t="s">
        <v>211</v>
      </c>
      <c r="BC32" s="2" t="s">
        <v>211</v>
      </c>
      <c r="BD32" s="2" t="s">
        <v>211</v>
      </c>
      <c r="BE32" s="2" t="s">
        <v>211</v>
      </c>
      <c r="BF32" s="2" t="s">
        <v>211</v>
      </c>
      <c r="BG32" s="2" t="s">
        <v>211</v>
      </c>
      <c r="BH32" s="2" t="s">
        <v>211</v>
      </c>
      <c r="BI32" s="2" t="s">
        <v>211</v>
      </c>
      <c r="BJ32" s="2" t="s">
        <v>211</v>
      </c>
      <c r="BK32" s="2" t="s">
        <v>211</v>
      </c>
      <c r="BL32" s="2" t="s">
        <v>211</v>
      </c>
      <c r="BM32" s="2" t="s">
        <v>211</v>
      </c>
      <c r="BN32" s="2" t="s">
        <v>211</v>
      </c>
      <c r="BO32" s="2" t="s">
        <v>211</v>
      </c>
      <c r="BP32" s="2" t="s">
        <v>211</v>
      </c>
      <c r="BQ32">
        <v>5</v>
      </c>
      <c r="BR32">
        <v>5</v>
      </c>
      <c r="BS32">
        <v>1</v>
      </c>
      <c r="BT32">
        <v>2</v>
      </c>
      <c r="BU32">
        <v>5</v>
      </c>
      <c r="BV32">
        <v>2</v>
      </c>
      <c r="BW32">
        <v>2</v>
      </c>
      <c r="BX32">
        <v>1</v>
      </c>
      <c r="BY32">
        <v>5</v>
      </c>
      <c r="BZ32">
        <v>1</v>
      </c>
      <c r="CA32">
        <v>4</v>
      </c>
      <c r="CB32">
        <v>2</v>
      </c>
      <c r="CC32">
        <v>1</v>
      </c>
      <c r="CD32">
        <v>5</v>
      </c>
      <c r="CE32">
        <v>3</v>
      </c>
      <c r="CF32">
        <v>1</v>
      </c>
      <c r="CG32">
        <v>4</v>
      </c>
      <c r="CH32">
        <v>1</v>
      </c>
      <c r="CI32">
        <v>3</v>
      </c>
      <c r="CJ32">
        <v>2</v>
      </c>
      <c r="CK32">
        <v>5</v>
      </c>
      <c r="CL32">
        <v>3</v>
      </c>
      <c r="CM32">
        <v>1</v>
      </c>
      <c r="CN32">
        <v>4</v>
      </c>
      <c r="CO32">
        <v>2</v>
      </c>
      <c r="CP32">
        <v>4</v>
      </c>
      <c r="CQ32">
        <v>3</v>
      </c>
      <c r="CR32">
        <v>4</v>
      </c>
      <c r="CS32">
        <v>1</v>
      </c>
      <c r="CT32">
        <v>2</v>
      </c>
      <c r="CU32">
        <v>4</v>
      </c>
      <c r="CV32">
        <v>4</v>
      </c>
      <c r="CW32">
        <v>2</v>
      </c>
      <c r="CX32">
        <v>4</v>
      </c>
      <c r="CY32">
        <v>1</v>
      </c>
      <c r="CZ32">
        <v>2</v>
      </c>
      <c r="DA32">
        <v>4</v>
      </c>
      <c r="DB32">
        <v>5</v>
      </c>
      <c r="DC32">
        <v>2</v>
      </c>
      <c r="DD32">
        <v>4</v>
      </c>
      <c r="DE32">
        <v>3</v>
      </c>
      <c r="DF32">
        <v>1</v>
      </c>
      <c r="DG32">
        <v>4</v>
      </c>
      <c r="DH32">
        <v>1</v>
      </c>
      <c r="DI32">
        <v>4</v>
      </c>
      <c r="DJ32">
        <v>4</v>
      </c>
      <c r="DK32">
        <v>3</v>
      </c>
      <c r="DL32">
        <v>5</v>
      </c>
      <c r="DM32">
        <v>5</v>
      </c>
      <c r="DN32">
        <v>4</v>
      </c>
      <c r="DO32">
        <v>5</v>
      </c>
      <c r="DP32">
        <v>1</v>
      </c>
      <c r="DQ32">
        <v>4</v>
      </c>
      <c r="DR32">
        <v>3</v>
      </c>
      <c r="DS32">
        <v>3</v>
      </c>
      <c r="DT32">
        <v>5</v>
      </c>
      <c r="DU32">
        <v>1</v>
      </c>
      <c r="DV32">
        <v>1</v>
      </c>
      <c r="DW32">
        <v>1</v>
      </c>
      <c r="DX32">
        <v>1</v>
      </c>
      <c r="DY32">
        <v>1</v>
      </c>
      <c r="DZ32">
        <v>1</v>
      </c>
      <c r="EA32">
        <v>3</v>
      </c>
      <c r="EB32">
        <v>4</v>
      </c>
      <c r="EC32">
        <v>5</v>
      </c>
      <c r="ED32">
        <v>2</v>
      </c>
      <c r="EE32">
        <v>1</v>
      </c>
      <c r="EF32">
        <v>2</v>
      </c>
      <c r="EG32">
        <v>1</v>
      </c>
      <c r="EH32">
        <v>4</v>
      </c>
      <c r="EI32">
        <v>3</v>
      </c>
      <c r="EJ32">
        <v>5</v>
      </c>
      <c r="EK32">
        <v>4</v>
      </c>
      <c r="EL32">
        <v>5</v>
      </c>
      <c r="EM32">
        <v>3</v>
      </c>
      <c r="EN32">
        <v>2</v>
      </c>
      <c r="EO32">
        <v>2</v>
      </c>
      <c r="EP32">
        <v>5</v>
      </c>
      <c r="EQ32">
        <v>4</v>
      </c>
      <c r="ER32">
        <v>5</v>
      </c>
      <c r="ES32" s="4">
        <v>3</v>
      </c>
      <c r="ET32" s="4">
        <v>4</v>
      </c>
      <c r="EU32" s="4">
        <v>2</v>
      </c>
      <c r="EV32" s="4">
        <v>3</v>
      </c>
      <c r="EW32" s="4">
        <v>4</v>
      </c>
      <c r="EX32" s="4">
        <v>2</v>
      </c>
      <c r="EY32" s="4">
        <v>3</v>
      </c>
      <c r="EZ32" s="4">
        <v>4</v>
      </c>
      <c r="FA32" s="4">
        <v>5</v>
      </c>
      <c r="FB32" s="4">
        <v>6</v>
      </c>
      <c r="FC32" s="4">
        <v>7</v>
      </c>
      <c r="FD32" s="4">
        <v>1</v>
      </c>
      <c r="FF32">
        <f t="shared" si="21"/>
        <v>0</v>
      </c>
      <c r="FG32">
        <f t="shared" si="22"/>
        <v>0</v>
      </c>
      <c r="FH32">
        <f t="shared" si="23"/>
        <v>0</v>
      </c>
      <c r="FI32">
        <f t="shared" si="24"/>
        <v>0</v>
      </c>
      <c r="FJ32">
        <f t="shared" si="25"/>
        <v>0</v>
      </c>
      <c r="FK32">
        <f t="shared" si="26"/>
        <v>0</v>
      </c>
      <c r="FL32">
        <f t="shared" si="27"/>
        <v>0</v>
      </c>
      <c r="FM32">
        <f t="shared" si="0"/>
        <v>0</v>
      </c>
      <c r="FN32">
        <f t="shared" si="1"/>
        <v>0</v>
      </c>
      <c r="FO32">
        <f t="shared" si="2"/>
        <v>0</v>
      </c>
      <c r="FP32">
        <f t="shared" si="3"/>
        <v>0</v>
      </c>
      <c r="FQ32">
        <f t="shared" si="4"/>
        <v>0</v>
      </c>
      <c r="FR32">
        <f t="shared" si="5"/>
        <v>0</v>
      </c>
      <c r="FS32">
        <f t="shared" si="6"/>
        <v>0</v>
      </c>
      <c r="FT32">
        <f t="shared" si="7"/>
        <v>0</v>
      </c>
      <c r="FU32">
        <f t="shared" si="8"/>
        <v>0</v>
      </c>
      <c r="FV32">
        <f t="shared" si="9"/>
        <v>1</v>
      </c>
      <c r="FW32">
        <f t="shared" si="10"/>
        <v>0</v>
      </c>
      <c r="FX32">
        <f t="shared" si="11"/>
        <v>0</v>
      </c>
      <c r="FY32">
        <f t="shared" si="12"/>
        <v>0</v>
      </c>
      <c r="FZ32">
        <f t="shared" si="13"/>
        <v>0</v>
      </c>
      <c r="GA32">
        <f t="shared" si="14"/>
        <v>0</v>
      </c>
      <c r="GB32">
        <f t="shared" si="15"/>
        <v>0</v>
      </c>
      <c r="GC32">
        <f t="shared" si="16"/>
        <v>0</v>
      </c>
      <c r="GD32">
        <f t="shared" si="17"/>
        <v>1</v>
      </c>
      <c r="GE32">
        <f t="shared" si="18"/>
        <v>0</v>
      </c>
      <c r="GF32">
        <f t="shared" si="19"/>
        <v>0</v>
      </c>
      <c r="GG32">
        <f t="shared" si="20"/>
        <v>0</v>
      </c>
    </row>
    <row r="33" spans="1:189" x14ac:dyDescent="0.25">
      <c r="A33" s="1">
        <v>44340.054849537039</v>
      </c>
      <c r="B33" s="1">
        <v>44340.054861111108</v>
      </c>
      <c r="C33">
        <v>2</v>
      </c>
      <c r="D33" s="2" t="s">
        <v>209</v>
      </c>
      <c r="E33">
        <v>100</v>
      </c>
      <c r="F33">
        <v>1</v>
      </c>
      <c r="G33">
        <v>1</v>
      </c>
      <c r="H33" s="1">
        <v>44340.054863217592</v>
      </c>
      <c r="I33" s="2" t="s">
        <v>242</v>
      </c>
      <c r="J33" s="2" t="s">
        <v>209</v>
      </c>
      <c r="K33" s="2" t="s">
        <v>209</v>
      </c>
      <c r="L33" s="2" t="s">
        <v>209</v>
      </c>
      <c r="M33" s="2" t="s">
        <v>209</v>
      </c>
      <c r="N33" s="2" t="s">
        <v>211</v>
      </c>
      <c r="O33" s="2" t="s">
        <v>211</v>
      </c>
      <c r="P33" s="2" t="s">
        <v>212</v>
      </c>
      <c r="Q33" s="2" t="s">
        <v>211</v>
      </c>
      <c r="R33">
        <v>1</v>
      </c>
      <c r="S33">
        <v>2</v>
      </c>
      <c r="T33">
        <v>2</v>
      </c>
      <c r="U33">
        <v>3</v>
      </c>
      <c r="V33">
        <v>3</v>
      </c>
      <c r="W33">
        <v>4</v>
      </c>
      <c r="X33">
        <v>1</v>
      </c>
      <c r="Y33">
        <v>5</v>
      </c>
      <c r="Z33">
        <v>4</v>
      </c>
      <c r="AA33">
        <v>1</v>
      </c>
      <c r="AB33">
        <v>3</v>
      </c>
      <c r="AC33">
        <v>1</v>
      </c>
      <c r="AD33">
        <v>5</v>
      </c>
      <c r="AE33">
        <v>5</v>
      </c>
      <c r="AF33">
        <v>2</v>
      </c>
      <c r="AG33">
        <v>2</v>
      </c>
      <c r="AH33">
        <v>5</v>
      </c>
      <c r="AI33">
        <v>4</v>
      </c>
      <c r="AJ33">
        <v>3</v>
      </c>
      <c r="AK33">
        <v>3</v>
      </c>
      <c r="AL33">
        <v>2</v>
      </c>
      <c r="AM33">
        <v>1</v>
      </c>
      <c r="AN33">
        <v>2</v>
      </c>
      <c r="AO33">
        <v>1</v>
      </c>
      <c r="AP33">
        <v>2</v>
      </c>
      <c r="AQ33">
        <v>3</v>
      </c>
      <c r="AR33">
        <v>1</v>
      </c>
      <c r="AS33">
        <v>3</v>
      </c>
      <c r="AT33">
        <v>4</v>
      </c>
      <c r="AU33">
        <v>4</v>
      </c>
      <c r="AV33">
        <v>3</v>
      </c>
      <c r="AW33">
        <v>3</v>
      </c>
      <c r="AX33">
        <v>2</v>
      </c>
      <c r="AY33">
        <v>2</v>
      </c>
      <c r="AZ33">
        <v>1</v>
      </c>
      <c r="BA33">
        <v>3</v>
      </c>
      <c r="BB33">
        <v>1</v>
      </c>
      <c r="BC33">
        <v>4</v>
      </c>
      <c r="BD33">
        <v>3</v>
      </c>
      <c r="BE33">
        <v>3</v>
      </c>
      <c r="BF33">
        <v>4</v>
      </c>
      <c r="BG33">
        <v>3</v>
      </c>
      <c r="BH33">
        <v>3</v>
      </c>
      <c r="BI33">
        <v>2</v>
      </c>
      <c r="BJ33">
        <v>4</v>
      </c>
      <c r="BK33">
        <v>5</v>
      </c>
      <c r="BL33">
        <v>1</v>
      </c>
      <c r="BM33">
        <v>1</v>
      </c>
      <c r="BN33">
        <v>4</v>
      </c>
      <c r="BO33">
        <v>2</v>
      </c>
      <c r="BP33">
        <v>5</v>
      </c>
      <c r="BQ33">
        <v>5</v>
      </c>
      <c r="BR33">
        <v>1</v>
      </c>
      <c r="BS33">
        <v>2</v>
      </c>
      <c r="BT33">
        <v>2</v>
      </c>
      <c r="BU33">
        <v>1</v>
      </c>
      <c r="BV33">
        <v>3</v>
      </c>
      <c r="BW33">
        <v>5</v>
      </c>
      <c r="BX33">
        <v>4</v>
      </c>
      <c r="BY33">
        <v>1</v>
      </c>
      <c r="BZ33">
        <v>4</v>
      </c>
      <c r="CA33">
        <v>2</v>
      </c>
      <c r="CB33">
        <v>2</v>
      </c>
      <c r="CC33">
        <v>5</v>
      </c>
      <c r="CD33">
        <v>3</v>
      </c>
      <c r="CE33">
        <v>2</v>
      </c>
      <c r="CF33">
        <v>1</v>
      </c>
      <c r="CG33">
        <v>2</v>
      </c>
      <c r="CH33">
        <v>3</v>
      </c>
      <c r="CI33">
        <v>1</v>
      </c>
      <c r="CJ33">
        <v>5</v>
      </c>
      <c r="CK33">
        <v>3</v>
      </c>
      <c r="CL33">
        <v>4</v>
      </c>
      <c r="CM33">
        <v>5</v>
      </c>
      <c r="CN33">
        <v>4</v>
      </c>
      <c r="CO33">
        <v>2</v>
      </c>
      <c r="CP33">
        <v>4</v>
      </c>
      <c r="CQ33">
        <v>5</v>
      </c>
      <c r="CR33">
        <v>4</v>
      </c>
      <c r="CS33">
        <v>5</v>
      </c>
      <c r="CT33">
        <v>2</v>
      </c>
      <c r="CU33">
        <v>5</v>
      </c>
      <c r="CV33">
        <v>5</v>
      </c>
      <c r="CW33" s="2" t="s">
        <v>211</v>
      </c>
      <c r="CX33" s="2" t="s">
        <v>211</v>
      </c>
      <c r="CY33" s="2" t="s">
        <v>211</v>
      </c>
      <c r="CZ33" s="2" t="s">
        <v>211</v>
      </c>
      <c r="DA33" s="2" t="s">
        <v>211</v>
      </c>
      <c r="DB33" s="2" t="s">
        <v>211</v>
      </c>
      <c r="DC33" s="2" t="s">
        <v>211</v>
      </c>
      <c r="DD33" s="2" t="s">
        <v>211</v>
      </c>
      <c r="DE33" s="2" t="s">
        <v>211</v>
      </c>
      <c r="DF33" s="2" t="s">
        <v>211</v>
      </c>
      <c r="DG33" s="2" t="s">
        <v>211</v>
      </c>
      <c r="DH33" s="2" t="s">
        <v>211</v>
      </c>
      <c r="DI33" s="2" t="s">
        <v>211</v>
      </c>
      <c r="DJ33" s="2" t="s">
        <v>211</v>
      </c>
      <c r="DK33" s="2" t="s">
        <v>211</v>
      </c>
      <c r="DL33" s="2" t="s">
        <v>211</v>
      </c>
      <c r="DM33">
        <v>3</v>
      </c>
      <c r="DN33">
        <v>5</v>
      </c>
      <c r="DO33">
        <v>4</v>
      </c>
      <c r="DP33">
        <v>5</v>
      </c>
      <c r="DQ33">
        <v>4</v>
      </c>
      <c r="DR33">
        <v>5</v>
      </c>
      <c r="DS33">
        <v>3</v>
      </c>
      <c r="DT33">
        <v>3</v>
      </c>
      <c r="DU33">
        <v>4</v>
      </c>
      <c r="DV33">
        <v>1</v>
      </c>
      <c r="DW33">
        <v>2</v>
      </c>
      <c r="DX33">
        <v>1</v>
      </c>
      <c r="DY33">
        <v>3</v>
      </c>
      <c r="DZ33">
        <v>4</v>
      </c>
      <c r="EA33">
        <v>3</v>
      </c>
      <c r="EB33">
        <v>3</v>
      </c>
      <c r="EC33">
        <v>5</v>
      </c>
      <c r="ED33">
        <v>1</v>
      </c>
      <c r="EE33">
        <v>1</v>
      </c>
      <c r="EF33">
        <v>5</v>
      </c>
      <c r="EG33">
        <v>4</v>
      </c>
      <c r="EH33">
        <v>1</v>
      </c>
      <c r="EI33">
        <v>3</v>
      </c>
      <c r="EJ33">
        <v>1</v>
      </c>
      <c r="EK33">
        <v>3</v>
      </c>
      <c r="EL33">
        <v>5</v>
      </c>
      <c r="EM33">
        <v>5</v>
      </c>
      <c r="EN33">
        <v>4</v>
      </c>
      <c r="EO33">
        <v>2</v>
      </c>
      <c r="EP33">
        <v>5</v>
      </c>
      <c r="EQ33">
        <v>5</v>
      </c>
      <c r="ER33">
        <v>2</v>
      </c>
      <c r="ES33" s="4">
        <v>4</v>
      </c>
      <c r="ET33" s="4">
        <v>1</v>
      </c>
      <c r="EU33" s="4">
        <v>4</v>
      </c>
      <c r="EV33" s="4">
        <v>1</v>
      </c>
      <c r="EW33" s="4">
        <v>4</v>
      </c>
      <c r="EX33" s="4">
        <v>2</v>
      </c>
      <c r="EY33" s="4">
        <v>6</v>
      </c>
      <c r="EZ33" s="4">
        <v>7</v>
      </c>
      <c r="FA33" s="4">
        <v>1</v>
      </c>
      <c r="FB33" s="4">
        <v>2</v>
      </c>
      <c r="FC33" s="4">
        <v>3</v>
      </c>
      <c r="FD33" s="4">
        <v>4</v>
      </c>
      <c r="FF33">
        <f t="shared" si="21"/>
        <v>0</v>
      </c>
      <c r="FG33">
        <f t="shared" si="22"/>
        <v>0</v>
      </c>
      <c r="FH33">
        <f t="shared" si="23"/>
        <v>0</v>
      </c>
      <c r="FI33">
        <f t="shared" si="24"/>
        <v>0</v>
      </c>
      <c r="FJ33">
        <f t="shared" si="25"/>
        <v>0</v>
      </c>
      <c r="FK33">
        <f t="shared" si="26"/>
        <v>0</v>
      </c>
      <c r="FL33">
        <f t="shared" si="27"/>
        <v>1</v>
      </c>
      <c r="FM33">
        <f t="shared" si="0"/>
        <v>0</v>
      </c>
      <c r="FN33">
        <f t="shared" si="1"/>
        <v>0</v>
      </c>
      <c r="FO33">
        <f t="shared" si="2"/>
        <v>0</v>
      </c>
      <c r="FP33">
        <f t="shared" si="3"/>
        <v>0</v>
      </c>
      <c r="FQ33">
        <f t="shared" si="4"/>
        <v>0</v>
      </c>
      <c r="FR33">
        <f t="shared" si="5"/>
        <v>0</v>
      </c>
      <c r="FS33">
        <f t="shared" si="6"/>
        <v>0</v>
      </c>
      <c r="FT33">
        <f t="shared" si="7"/>
        <v>0</v>
      </c>
      <c r="FU33">
        <f t="shared" si="8"/>
        <v>0</v>
      </c>
      <c r="FV33">
        <f t="shared" si="9"/>
        <v>0</v>
      </c>
      <c r="FW33">
        <f t="shared" si="10"/>
        <v>0</v>
      </c>
      <c r="FX33">
        <f t="shared" si="11"/>
        <v>0</v>
      </c>
      <c r="FY33">
        <f t="shared" si="12"/>
        <v>0</v>
      </c>
      <c r="FZ33">
        <f t="shared" si="13"/>
        <v>0</v>
      </c>
      <c r="GA33">
        <f t="shared" si="14"/>
        <v>0</v>
      </c>
      <c r="GB33">
        <f t="shared" si="15"/>
        <v>0</v>
      </c>
      <c r="GC33">
        <f t="shared" si="16"/>
        <v>0</v>
      </c>
      <c r="GD33">
        <f t="shared" si="17"/>
        <v>0</v>
      </c>
      <c r="GE33">
        <f t="shared" si="18"/>
        <v>0</v>
      </c>
      <c r="GF33">
        <f t="shared" si="19"/>
        <v>0</v>
      </c>
      <c r="GG33">
        <f t="shared" si="20"/>
        <v>0</v>
      </c>
    </row>
    <row r="34" spans="1:189" x14ac:dyDescent="0.25">
      <c r="A34" s="1">
        <v>44340.054861111108</v>
      </c>
      <c r="B34" s="1">
        <v>44340.054861111108</v>
      </c>
      <c r="C34">
        <v>2</v>
      </c>
      <c r="D34" s="2" t="s">
        <v>209</v>
      </c>
      <c r="E34">
        <v>100</v>
      </c>
      <c r="F34">
        <v>0</v>
      </c>
      <c r="G34">
        <v>1</v>
      </c>
      <c r="H34" s="1">
        <v>44340.054868391206</v>
      </c>
      <c r="I34" s="2" t="s">
        <v>243</v>
      </c>
      <c r="J34" s="2" t="s">
        <v>209</v>
      </c>
      <c r="K34" s="2" t="s">
        <v>209</v>
      </c>
      <c r="L34" s="2" t="s">
        <v>209</v>
      </c>
      <c r="M34" s="2" t="s">
        <v>209</v>
      </c>
      <c r="N34" s="2" t="s">
        <v>211</v>
      </c>
      <c r="O34" s="2" t="s">
        <v>211</v>
      </c>
      <c r="P34" s="2" t="s">
        <v>212</v>
      </c>
      <c r="Q34" s="2" t="s">
        <v>211</v>
      </c>
      <c r="R34">
        <v>1</v>
      </c>
      <c r="S34">
        <v>1</v>
      </c>
      <c r="T34">
        <v>3</v>
      </c>
      <c r="U34">
        <v>3</v>
      </c>
      <c r="V34">
        <v>5</v>
      </c>
      <c r="W34">
        <v>1</v>
      </c>
      <c r="X34">
        <v>5</v>
      </c>
      <c r="Y34">
        <v>3</v>
      </c>
      <c r="Z34">
        <v>5</v>
      </c>
      <c r="AA34">
        <v>2</v>
      </c>
      <c r="AB34">
        <v>1</v>
      </c>
      <c r="AC34">
        <v>2</v>
      </c>
      <c r="AD34">
        <v>4</v>
      </c>
      <c r="AE34">
        <v>5</v>
      </c>
      <c r="AF34">
        <v>3</v>
      </c>
      <c r="AG34">
        <v>3</v>
      </c>
      <c r="AH34">
        <v>5</v>
      </c>
      <c r="AI34">
        <v>5</v>
      </c>
      <c r="AJ34">
        <v>5</v>
      </c>
      <c r="AK34">
        <v>1</v>
      </c>
      <c r="AL34">
        <v>4</v>
      </c>
      <c r="AM34">
        <v>5</v>
      </c>
      <c r="AN34">
        <v>1</v>
      </c>
      <c r="AO34">
        <v>4</v>
      </c>
      <c r="AP34">
        <v>1</v>
      </c>
      <c r="AQ34">
        <v>2</v>
      </c>
      <c r="AR34">
        <v>3</v>
      </c>
      <c r="AS34">
        <v>5</v>
      </c>
      <c r="AT34">
        <v>4</v>
      </c>
      <c r="AU34">
        <v>1</v>
      </c>
      <c r="AV34">
        <v>4</v>
      </c>
      <c r="AW34">
        <v>5</v>
      </c>
      <c r="AX34">
        <v>5</v>
      </c>
      <c r="AY34">
        <v>4</v>
      </c>
      <c r="AZ34">
        <v>2</v>
      </c>
      <c r="BA34">
        <v>1</v>
      </c>
      <c r="BB34">
        <v>3</v>
      </c>
      <c r="BC34">
        <v>2</v>
      </c>
      <c r="BD34">
        <v>2</v>
      </c>
      <c r="BE34">
        <v>2</v>
      </c>
      <c r="BF34">
        <v>1</v>
      </c>
      <c r="BG34">
        <v>1</v>
      </c>
      <c r="BH34">
        <v>4</v>
      </c>
      <c r="BI34">
        <v>3</v>
      </c>
      <c r="BJ34">
        <v>5</v>
      </c>
      <c r="BK34">
        <v>3</v>
      </c>
      <c r="BL34">
        <v>5</v>
      </c>
      <c r="BM34">
        <v>3</v>
      </c>
      <c r="BN34">
        <v>1</v>
      </c>
      <c r="BO34">
        <v>1</v>
      </c>
      <c r="BP34">
        <v>1</v>
      </c>
      <c r="BQ34">
        <v>2</v>
      </c>
      <c r="BR34">
        <v>2</v>
      </c>
      <c r="BS34">
        <v>2</v>
      </c>
      <c r="BT34">
        <v>5</v>
      </c>
      <c r="BU34">
        <v>3</v>
      </c>
      <c r="BV34">
        <v>5</v>
      </c>
      <c r="BW34">
        <v>4</v>
      </c>
      <c r="BX34">
        <v>5</v>
      </c>
      <c r="BY34">
        <v>2</v>
      </c>
      <c r="BZ34">
        <v>5</v>
      </c>
      <c r="CA34">
        <v>3</v>
      </c>
      <c r="CB34">
        <v>2</v>
      </c>
      <c r="CC34">
        <v>2</v>
      </c>
      <c r="CD34">
        <v>1</v>
      </c>
      <c r="CE34">
        <v>4</v>
      </c>
      <c r="CF34">
        <v>1</v>
      </c>
      <c r="CG34">
        <v>1</v>
      </c>
      <c r="CH34">
        <v>3</v>
      </c>
      <c r="CI34">
        <v>5</v>
      </c>
      <c r="CJ34">
        <v>3</v>
      </c>
      <c r="CK34">
        <v>4</v>
      </c>
      <c r="CL34">
        <v>3</v>
      </c>
      <c r="CM34">
        <v>3</v>
      </c>
      <c r="CN34">
        <v>1</v>
      </c>
      <c r="CO34">
        <v>5</v>
      </c>
      <c r="CP34">
        <v>1</v>
      </c>
      <c r="CQ34">
        <v>4</v>
      </c>
      <c r="CR34">
        <v>4</v>
      </c>
      <c r="CS34">
        <v>2</v>
      </c>
      <c r="CT34">
        <v>1</v>
      </c>
      <c r="CU34">
        <v>1</v>
      </c>
      <c r="CV34">
        <v>5</v>
      </c>
      <c r="CW34">
        <v>2</v>
      </c>
      <c r="CX34">
        <v>3</v>
      </c>
      <c r="CY34">
        <v>1</v>
      </c>
      <c r="CZ34">
        <v>2</v>
      </c>
      <c r="DA34">
        <v>5</v>
      </c>
      <c r="DB34">
        <v>4</v>
      </c>
      <c r="DC34">
        <v>3</v>
      </c>
      <c r="DD34">
        <v>5</v>
      </c>
      <c r="DE34">
        <v>4</v>
      </c>
      <c r="DF34">
        <v>5</v>
      </c>
      <c r="DG34">
        <v>5</v>
      </c>
      <c r="DH34">
        <v>3</v>
      </c>
      <c r="DI34">
        <v>2</v>
      </c>
      <c r="DJ34">
        <v>3</v>
      </c>
      <c r="DK34">
        <v>4</v>
      </c>
      <c r="DL34">
        <v>2</v>
      </c>
      <c r="DM34" s="2" t="s">
        <v>211</v>
      </c>
      <c r="DN34" s="2" t="s">
        <v>211</v>
      </c>
      <c r="DO34" s="2" t="s">
        <v>211</v>
      </c>
      <c r="DP34" s="2" t="s">
        <v>211</v>
      </c>
      <c r="DQ34" s="2" t="s">
        <v>211</v>
      </c>
      <c r="DR34" s="2" t="s">
        <v>211</v>
      </c>
      <c r="DS34" s="2" t="s">
        <v>211</v>
      </c>
      <c r="DT34" s="2" t="s">
        <v>211</v>
      </c>
      <c r="DU34" s="2" t="s">
        <v>211</v>
      </c>
      <c r="DV34" s="2" t="s">
        <v>211</v>
      </c>
      <c r="DW34" s="2" t="s">
        <v>211</v>
      </c>
      <c r="DX34" s="2" t="s">
        <v>211</v>
      </c>
      <c r="DY34" s="2" t="s">
        <v>211</v>
      </c>
      <c r="DZ34" s="2" t="s">
        <v>211</v>
      </c>
      <c r="EA34" s="2" t="s">
        <v>211</v>
      </c>
      <c r="EB34" s="2" t="s">
        <v>211</v>
      </c>
      <c r="EC34">
        <v>2</v>
      </c>
      <c r="ED34">
        <v>5</v>
      </c>
      <c r="EE34">
        <v>4</v>
      </c>
      <c r="EF34">
        <v>5</v>
      </c>
      <c r="EG34">
        <v>3</v>
      </c>
      <c r="EH34">
        <v>5</v>
      </c>
      <c r="EI34">
        <v>1</v>
      </c>
      <c r="EJ34">
        <v>5</v>
      </c>
      <c r="EK34">
        <v>3</v>
      </c>
      <c r="EL34">
        <v>2</v>
      </c>
      <c r="EM34">
        <v>3</v>
      </c>
      <c r="EN34">
        <v>3</v>
      </c>
      <c r="EO34">
        <v>4</v>
      </c>
      <c r="EP34">
        <v>4</v>
      </c>
      <c r="EQ34">
        <v>5</v>
      </c>
      <c r="ER34">
        <v>3</v>
      </c>
      <c r="ES34" s="4">
        <v>2</v>
      </c>
      <c r="ET34" s="4">
        <v>3</v>
      </c>
      <c r="EU34" s="4">
        <v>2</v>
      </c>
      <c r="EV34" s="4">
        <v>3</v>
      </c>
      <c r="EW34" s="4">
        <v>4</v>
      </c>
      <c r="EX34" s="4">
        <v>1</v>
      </c>
      <c r="EY34" s="4">
        <v>7</v>
      </c>
      <c r="EZ34" s="4">
        <v>1</v>
      </c>
      <c r="FA34" s="4">
        <v>2</v>
      </c>
      <c r="FB34" s="4">
        <v>3</v>
      </c>
      <c r="FC34" s="4">
        <v>4</v>
      </c>
      <c r="FD34" s="4">
        <v>5</v>
      </c>
      <c r="FF34">
        <f t="shared" si="21"/>
        <v>0</v>
      </c>
      <c r="FG34">
        <f t="shared" si="22"/>
        <v>0</v>
      </c>
      <c r="FH34">
        <f t="shared" si="23"/>
        <v>0</v>
      </c>
      <c r="FI34">
        <f t="shared" si="24"/>
        <v>0</v>
      </c>
      <c r="FJ34">
        <f t="shared" si="25"/>
        <v>0</v>
      </c>
      <c r="FK34">
        <f t="shared" si="26"/>
        <v>0</v>
      </c>
      <c r="FL34">
        <f t="shared" si="27"/>
        <v>0</v>
      </c>
      <c r="FM34">
        <f t="shared" si="0"/>
        <v>0</v>
      </c>
      <c r="FN34">
        <f t="shared" si="1"/>
        <v>0</v>
      </c>
      <c r="FO34">
        <f t="shared" si="2"/>
        <v>0</v>
      </c>
      <c r="FP34">
        <f t="shared" si="3"/>
        <v>0</v>
      </c>
      <c r="FQ34">
        <f t="shared" si="4"/>
        <v>0</v>
      </c>
      <c r="FR34">
        <f t="shared" si="5"/>
        <v>0</v>
      </c>
      <c r="FS34">
        <f t="shared" si="6"/>
        <v>1</v>
      </c>
      <c r="FT34">
        <f t="shared" si="7"/>
        <v>1</v>
      </c>
      <c r="FU34">
        <f t="shared" si="8"/>
        <v>0</v>
      </c>
      <c r="FV34">
        <f t="shared" si="9"/>
        <v>0</v>
      </c>
      <c r="FW34">
        <f t="shared" si="10"/>
        <v>0</v>
      </c>
      <c r="FX34">
        <f t="shared" si="11"/>
        <v>0</v>
      </c>
      <c r="FY34">
        <f t="shared" si="12"/>
        <v>0</v>
      </c>
      <c r="FZ34">
        <f t="shared" si="13"/>
        <v>0</v>
      </c>
      <c r="GA34">
        <f t="shared" si="14"/>
        <v>0</v>
      </c>
      <c r="GB34">
        <f t="shared" si="15"/>
        <v>0</v>
      </c>
      <c r="GC34">
        <f t="shared" si="16"/>
        <v>0</v>
      </c>
      <c r="GD34">
        <f t="shared" si="17"/>
        <v>0</v>
      </c>
      <c r="GE34">
        <f t="shared" si="18"/>
        <v>0</v>
      </c>
      <c r="GF34">
        <f t="shared" si="19"/>
        <v>0</v>
      </c>
      <c r="GG34">
        <f t="shared" si="20"/>
        <v>0</v>
      </c>
    </row>
    <row r="35" spans="1:189" x14ac:dyDescent="0.25">
      <c r="A35" s="1">
        <v>44340.054861111108</v>
      </c>
      <c r="B35" s="1">
        <v>44340.054861111108</v>
      </c>
      <c r="C35">
        <v>2</v>
      </c>
      <c r="D35" s="2" t="s">
        <v>209</v>
      </c>
      <c r="E35">
        <v>100</v>
      </c>
      <c r="F35">
        <v>0</v>
      </c>
      <c r="G35">
        <v>1</v>
      </c>
      <c r="H35" s="1">
        <v>44340.054872407411</v>
      </c>
      <c r="I35" s="2" t="s">
        <v>244</v>
      </c>
      <c r="J35" s="2" t="s">
        <v>209</v>
      </c>
      <c r="K35" s="2" t="s">
        <v>209</v>
      </c>
      <c r="L35" s="2" t="s">
        <v>209</v>
      </c>
      <c r="M35" s="2" t="s">
        <v>209</v>
      </c>
      <c r="N35" s="2" t="s">
        <v>211</v>
      </c>
      <c r="O35" s="2" t="s">
        <v>211</v>
      </c>
      <c r="P35" s="2" t="s">
        <v>212</v>
      </c>
      <c r="Q35" s="2" t="s">
        <v>211</v>
      </c>
      <c r="R35">
        <v>1</v>
      </c>
      <c r="S35">
        <v>2</v>
      </c>
      <c r="T35">
        <v>3</v>
      </c>
      <c r="U35">
        <v>3</v>
      </c>
      <c r="V35">
        <v>1</v>
      </c>
      <c r="W35">
        <v>1</v>
      </c>
      <c r="X35">
        <v>5</v>
      </c>
      <c r="Y35">
        <v>5</v>
      </c>
      <c r="Z35">
        <v>4</v>
      </c>
      <c r="AA35">
        <v>2</v>
      </c>
      <c r="AB35">
        <v>1</v>
      </c>
      <c r="AC35">
        <v>2</v>
      </c>
      <c r="AD35">
        <v>1</v>
      </c>
      <c r="AE35">
        <v>1</v>
      </c>
      <c r="AF35">
        <v>5</v>
      </c>
      <c r="AG35">
        <v>3</v>
      </c>
      <c r="AH35">
        <v>4</v>
      </c>
      <c r="AI35">
        <v>2</v>
      </c>
      <c r="AJ35">
        <v>4</v>
      </c>
      <c r="AK35">
        <v>5</v>
      </c>
      <c r="AL35">
        <v>5</v>
      </c>
      <c r="AM35">
        <v>4</v>
      </c>
      <c r="AN35">
        <v>1</v>
      </c>
      <c r="AO35">
        <v>2</v>
      </c>
      <c r="AP35">
        <v>5</v>
      </c>
      <c r="AQ35">
        <v>2</v>
      </c>
      <c r="AR35">
        <v>4</v>
      </c>
      <c r="AS35">
        <v>5</v>
      </c>
      <c r="AT35">
        <v>4</v>
      </c>
      <c r="AU35">
        <v>3</v>
      </c>
      <c r="AV35">
        <v>4</v>
      </c>
      <c r="AW35">
        <v>4</v>
      </c>
      <c r="AX35">
        <v>4</v>
      </c>
      <c r="AY35">
        <v>1</v>
      </c>
      <c r="AZ35">
        <v>5</v>
      </c>
      <c r="BA35">
        <v>4</v>
      </c>
      <c r="BB35">
        <v>3</v>
      </c>
      <c r="BC35">
        <v>2</v>
      </c>
      <c r="BD35">
        <v>2</v>
      </c>
      <c r="BE35">
        <v>1</v>
      </c>
      <c r="BF35">
        <v>5</v>
      </c>
      <c r="BG35">
        <v>4</v>
      </c>
      <c r="BH35">
        <v>5</v>
      </c>
      <c r="BI35">
        <v>1</v>
      </c>
      <c r="BJ35">
        <v>1</v>
      </c>
      <c r="BK35">
        <v>1</v>
      </c>
      <c r="BL35">
        <v>2</v>
      </c>
      <c r="BM35">
        <v>3</v>
      </c>
      <c r="BN35">
        <v>4</v>
      </c>
      <c r="BO35">
        <v>2</v>
      </c>
      <c r="BP35">
        <v>4</v>
      </c>
      <c r="BQ35">
        <v>3</v>
      </c>
      <c r="BR35">
        <v>1</v>
      </c>
      <c r="BS35">
        <v>4</v>
      </c>
      <c r="BT35">
        <v>4</v>
      </c>
      <c r="BU35">
        <v>5</v>
      </c>
      <c r="BV35">
        <v>5</v>
      </c>
      <c r="BW35">
        <v>2</v>
      </c>
      <c r="BX35">
        <v>5</v>
      </c>
      <c r="BY35">
        <v>4</v>
      </c>
      <c r="BZ35">
        <v>5</v>
      </c>
      <c r="CA35">
        <v>2</v>
      </c>
      <c r="CB35">
        <v>2</v>
      </c>
      <c r="CC35">
        <v>1</v>
      </c>
      <c r="CD35">
        <v>4</v>
      </c>
      <c r="CE35">
        <v>4</v>
      </c>
      <c r="CF35">
        <v>4</v>
      </c>
      <c r="CG35">
        <v>2</v>
      </c>
      <c r="CH35">
        <v>3</v>
      </c>
      <c r="CI35">
        <v>1</v>
      </c>
      <c r="CJ35">
        <v>2</v>
      </c>
      <c r="CK35">
        <v>5</v>
      </c>
      <c r="CL35">
        <v>3</v>
      </c>
      <c r="CM35">
        <v>4</v>
      </c>
      <c r="CN35">
        <v>4</v>
      </c>
      <c r="CO35">
        <v>5</v>
      </c>
      <c r="CP35">
        <v>4</v>
      </c>
      <c r="CQ35">
        <v>2</v>
      </c>
      <c r="CR35">
        <v>4</v>
      </c>
      <c r="CS35">
        <v>2</v>
      </c>
      <c r="CT35">
        <v>5</v>
      </c>
      <c r="CU35">
        <v>3</v>
      </c>
      <c r="CV35">
        <v>1</v>
      </c>
      <c r="CW35">
        <v>2</v>
      </c>
      <c r="CX35">
        <v>3</v>
      </c>
      <c r="CY35">
        <v>5</v>
      </c>
      <c r="CZ35">
        <v>1</v>
      </c>
      <c r="DA35">
        <v>5</v>
      </c>
      <c r="DB35">
        <v>1</v>
      </c>
      <c r="DC35">
        <v>5</v>
      </c>
      <c r="DD35">
        <v>1</v>
      </c>
      <c r="DE35">
        <v>2</v>
      </c>
      <c r="DF35">
        <v>1</v>
      </c>
      <c r="DG35">
        <v>4</v>
      </c>
      <c r="DH35">
        <v>4</v>
      </c>
      <c r="DI35">
        <v>1</v>
      </c>
      <c r="DJ35">
        <v>5</v>
      </c>
      <c r="DK35">
        <v>2</v>
      </c>
      <c r="DL35">
        <v>3</v>
      </c>
      <c r="DM35">
        <v>5</v>
      </c>
      <c r="DN35">
        <v>2</v>
      </c>
      <c r="DO35">
        <v>5</v>
      </c>
      <c r="DP35">
        <v>5</v>
      </c>
      <c r="DQ35">
        <v>5</v>
      </c>
      <c r="DR35">
        <v>3</v>
      </c>
      <c r="DS35">
        <v>5</v>
      </c>
      <c r="DT35">
        <v>2</v>
      </c>
      <c r="DU35">
        <v>1</v>
      </c>
      <c r="DV35">
        <v>3</v>
      </c>
      <c r="DW35">
        <v>1</v>
      </c>
      <c r="DX35">
        <v>3</v>
      </c>
      <c r="DY35">
        <v>3</v>
      </c>
      <c r="DZ35">
        <v>3</v>
      </c>
      <c r="EA35">
        <v>4</v>
      </c>
      <c r="EB35">
        <v>5</v>
      </c>
      <c r="EC35" s="2" t="s">
        <v>211</v>
      </c>
      <c r="ED35" s="2" t="s">
        <v>211</v>
      </c>
      <c r="EE35" s="2" t="s">
        <v>211</v>
      </c>
      <c r="EF35" s="2" t="s">
        <v>211</v>
      </c>
      <c r="EG35" s="2" t="s">
        <v>211</v>
      </c>
      <c r="EH35" s="2" t="s">
        <v>211</v>
      </c>
      <c r="EI35" s="2" t="s">
        <v>211</v>
      </c>
      <c r="EJ35" s="2" t="s">
        <v>211</v>
      </c>
      <c r="EK35" s="2" t="s">
        <v>211</v>
      </c>
      <c r="EL35" s="2" t="s">
        <v>211</v>
      </c>
      <c r="EM35" s="2" t="s">
        <v>211</v>
      </c>
      <c r="EN35" s="2" t="s">
        <v>211</v>
      </c>
      <c r="EO35" s="2" t="s">
        <v>211</v>
      </c>
      <c r="EP35" s="2" t="s">
        <v>211</v>
      </c>
      <c r="EQ35" s="2" t="s">
        <v>211</v>
      </c>
      <c r="ER35" s="2" t="s">
        <v>211</v>
      </c>
      <c r="ES35" s="4">
        <v>3</v>
      </c>
      <c r="ET35" s="4">
        <v>4</v>
      </c>
      <c r="EU35" s="4">
        <v>1</v>
      </c>
      <c r="EV35" s="4">
        <v>2</v>
      </c>
      <c r="EW35" s="4">
        <v>2</v>
      </c>
      <c r="EX35" s="4">
        <v>3</v>
      </c>
      <c r="EY35" s="4">
        <v>1</v>
      </c>
      <c r="EZ35" s="4">
        <v>2</v>
      </c>
      <c r="FA35" s="4">
        <v>3</v>
      </c>
      <c r="FB35" s="4">
        <v>4</v>
      </c>
      <c r="FC35" s="4">
        <v>5</v>
      </c>
      <c r="FD35" s="4">
        <v>6</v>
      </c>
      <c r="FF35">
        <f t="shared" si="21"/>
        <v>0</v>
      </c>
      <c r="FG35">
        <f t="shared" si="22"/>
        <v>0</v>
      </c>
      <c r="FH35">
        <f t="shared" si="23"/>
        <v>0</v>
      </c>
      <c r="FI35">
        <f t="shared" si="24"/>
        <v>0</v>
      </c>
      <c r="FJ35">
        <f t="shared" si="25"/>
        <v>0</v>
      </c>
      <c r="FK35">
        <f t="shared" si="26"/>
        <v>0</v>
      </c>
      <c r="FL35">
        <f t="shared" si="27"/>
        <v>0</v>
      </c>
      <c r="FM35">
        <f t="shared" si="0"/>
        <v>0</v>
      </c>
      <c r="FN35">
        <f t="shared" si="1"/>
        <v>0</v>
      </c>
      <c r="FO35">
        <f t="shared" si="2"/>
        <v>0</v>
      </c>
      <c r="FP35">
        <f t="shared" si="3"/>
        <v>0</v>
      </c>
      <c r="FQ35">
        <f t="shared" si="4"/>
        <v>0</v>
      </c>
      <c r="FR35">
        <f t="shared" si="5"/>
        <v>0</v>
      </c>
      <c r="FS35">
        <f t="shared" si="6"/>
        <v>0</v>
      </c>
      <c r="FT35">
        <f t="shared" si="7"/>
        <v>1</v>
      </c>
      <c r="FU35">
        <f t="shared" si="8"/>
        <v>0</v>
      </c>
      <c r="FV35">
        <f t="shared" si="9"/>
        <v>0</v>
      </c>
      <c r="FW35">
        <f t="shared" si="10"/>
        <v>0</v>
      </c>
      <c r="FX35">
        <f t="shared" si="11"/>
        <v>0</v>
      </c>
      <c r="FY35">
        <f t="shared" si="12"/>
        <v>0</v>
      </c>
      <c r="FZ35">
        <f t="shared" si="13"/>
        <v>0</v>
      </c>
      <c r="GA35">
        <f t="shared" si="14"/>
        <v>0</v>
      </c>
      <c r="GB35">
        <f t="shared" si="15"/>
        <v>1</v>
      </c>
      <c r="GC35">
        <f t="shared" si="16"/>
        <v>0</v>
      </c>
      <c r="GD35">
        <f t="shared" si="17"/>
        <v>0</v>
      </c>
      <c r="GE35">
        <f t="shared" si="18"/>
        <v>0</v>
      </c>
      <c r="GF35">
        <f t="shared" si="19"/>
        <v>0</v>
      </c>
      <c r="GG35">
        <f t="shared" si="20"/>
        <v>0</v>
      </c>
    </row>
    <row r="36" spans="1:189" x14ac:dyDescent="0.25">
      <c r="A36" s="1">
        <v>44340.054872685185</v>
      </c>
      <c r="B36" s="1">
        <v>44340.054872685185</v>
      </c>
      <c r="C36">
        <v>2</v>
      </c>
      <c r="D36" s="2" t="s">
        <v>209</v>
      </c>
      <c r="E36">
        <v>100</v>
      </c>
      <c r="F36">
        <v>0</v>
      </c>
      <c r="G36">
        <v>1</v>
      </c>
      <c r="H36" s="1">
        <v>44340.054876030095</v>
      </c>
      <c r="I36" s="2" t="s">
        <v>245</v>
      </c>
      <c r="J36" s="2" t="s">
        <v>209</v>
      </c>
      <c r="K36" s="2" t="s">
        <v>209</v>
      </c>
      <c r="L36" s="2" t="s">
        <v>209</v>
      </c>
      <c r="M36" s="2" t="s">
        <v>209</v>
      </c>
      <c r="N36" s="2" t="s">
        <v>211</v>
      </c>
      <c r="O36" s="2" t="s">
        <v>211</v>
      </c>
      <c r="P36" s="2" t="s">
        <v>212</v>
      </c>
      <c r="Q36" s="2" t="s">
        <v>211</v>
      </c>
      <c r="R36">
        <v>1</v>
      </c>
      <c r="S36">
        <v>1</v>
      </c>
      <c r="T36">
        <v>3</v>
      </c>
      <c r="U36">
        <v>4</v>
      </c>
      <c r="V36">
        <v>4</v>
      </c>
      <c r="W36">
        <v>5</v>
      </c>
      <c r="X36">
        <v>3</v>
      </c>
      <c r="Y36">
        <v>2</v>
      </c>
      <c r="Z36">
        <v>2</v>
      </c>
      <c r="AA36">
        <v>5</v>
      </c>
      <c r="AB36">
        <v>1</v>
      </c>
      <c r="AC36">
        <v>3</v>
      </c>
      <c r="AD36">
        <v>5</v>
      </c>
      <c r="AE36">
        <v>1</v>
      </c>
      <c r="AF36">
        <v>1</v>
      </c>
      <c r="AG36">
        <v>5</v>
      </c>
      <c r="AH36">
        <v>5</v>
      </c>
      <c r="AI36">
        <v>2</v>
      </c>
      <c r="AJ36">
        <v>4</v>
      </c>
      <c r="AK36">
        <v>3</v>
      </c>
      <c r="AL36">
        <v>4</v>
      </c>
      <c r="AM36">
        <v>4</v>
      </c>
      <c r="AN36">
        <v>3</v>
      </c>
      <c r="AO36">
        <v>2</v>
      </c>
      <c r="AP36">
        <v>2</v>
      </c>
      <c r="AQ36">
        <v>3</v>
      </c>
      <c r="AR36">
        <v>4</v>
      </c>
      <c r="AS36">
        <v>5</v>
      </c>
      <c r="AT36">
        <v>4</v>
      </c>
      <c r="AU36">
        <v>2</v>
      </c>
      <c r="AV36">
        <v>5</v>
      </c>
      <c r="AW36">
        <v>3</v>
      </c>
      <c r="AX36">
        <v>5</v>
      </c>
      <c r="AY36">
        <v>3</v>
      </c>
      <c r="AZ36">
        <v>5</v>
      </c>
      <c r="BA36">
        <v>3</v>
      </c>
      <c r="BB36">
        <v>4</v>
      </c>
      <c r="BC36">
        <v>4</v>
      </c>
      <c r="BD36">
        <v>1</v>
      </c>
      <c r="BE36">
        <v>1</v>
      </c>
      <c r="BF36">
        <v>3</v>
      </c>
      <c r="BG36">
        <v>1</v>
      </c>
      <c r="BH36">
        <v>4</v>
      </c>
      <c r="BI36">
        <v>1</v>
      </c>
      <c r="BJ36">
        <v>5</v>
      </c>
      <c r="BK36">
        <v>1</v>
      </c>
      <c r="BL36">
        <v>4</v>
      </c>
      <c r="BM36">
        <v>5</v>
      </c>
      <c r="BN36">
        <v>1</v>
      </c>
      <c r="BO36">
        <v>2</v>
      </c>
      <c r="BP36">
        <v>2</v>
      </c>
      <c r="BQ36" s="2" t="s">
        <v>211</v>
      </c>
      <c r="BR36" s="2" t="s">
        <v>211</v>
      </c>
      <c r="BS36" s="2" t="s">
        <v>211</v>
      </c>
      <c r="BT36" s="2" t="s">
        <v>211</v>
      </c>
      <c r="BU36" s="2" t="s">
        <v>211</v>
      </c>
      <c r="BV36" s="2" t="s">
        <v>211</v>
      </c>
      <c r="BW36" s="2" t="s">
        <v>211</v>
      </c>
      <c r="BX36" s="2" t="s">
        <v>211</v>
      </c>
      <c r="BY36" s="2" t="s">
        <v>211</v>
      </c>
      <c r="BZ36" s="2" t="s">
        <v>211</v>
      </c>
      <c r="CA36" s="2" t="s">
        <v>211</v>
      </c>
      <c r="CB36" s="2" t="s">
        <v>211</v>
      </c>
      <c r="CC36" s="2" t="s">
        <v>211</v>
      </c>
      <c r="CD36" s="2" t="s">
        <v>211</v>
      </c>
      <c r="CE36" s="2" t="s">
        <v>211</v>
      </c>
      <c r="CF36" s="2" t="s">
        <v>211</v>
      </c>
      <c r="CG36">
        <v>5</v>
      </c>
      <c r="CH36">
        <v>2</v>
      </c>
      <c r="CI36">
        <v>3</v>
      </c>
      <c r="CJ36">
        <v>4</v>
      </c>
      <c r="CK36">
        <v>1</v>
      </c>
      <c r="CL36">
        <v>1</v>
      </c>
      <c r="CM36">
        <v>5</v>
      </c>
      <c r="CN36">
        <v>3</v>
      </c>
      <c r="CO36">
        <v>4</v>
      </c>
      <c r="CP36">
        <v>1</v>
      </c>
      <c r="CQ36">
        <v>1</v>
      </c>
      <c r="CR36">
        <v>2</v>
      </c>
      <c r="CS36">
        <v>3</v>
      </c>
      <c r="CT36">
        <v>4</v>
      </c>
      <c r="CU36">
        <v>2</v>
      </c>
      <c r="CV36">
        <v>2</v>
      </c>
      <c r="CW36">
        <v>4</v>
      </c>
      <c r="CX36">
        <v>5</v>
      </c>
      <c r="CY36">
        <v>1</v>
      </c>
      <c r="CZ36">
        <v>2</v>
      </c>
      <c r="DA36">
        <v>1</v>
      </c>
      <c r="DB36">
        <v>4</v>
      </c>
      <c r="DC36">
        <v>3</v>
      </c>
      <c r="DD36">
        <v>2</v>
      </c>
      <c r="DE36">
        <v>1</v>
      </c>
      <c r="DF36">
        <v>4</v>
      </c>
      <c r="DG36">
        <v>2</v>
      </c>
      <c r="DH36">
        <v>1</v>
      </c>
      <c r="DI36">
        <v>5</v>
      </c>
      <c r="DJ36">
        <v>2</v>
      </c>
      <c r="DK36">
        <v>5</v>
      </c>
      <c r="DL36">
        <v>4</v>
      </c>
      <c r="DM36">
        <v>5</v>
      </c>
      <c r="DN36">
        <v>2</v>
      </c>
      <c r="DO36">
        <v>2</v>
      </c>
      <c r="DP36">
        <v>4</v>
      </c>
      <c r="DQ36">
        <v>4</v>
      </c>
      <c r="DR36">
        <v>3</v>
      </c>
      <c r="DS36">
        <v>5</v>
      </c>
      <c r="DT36">
        <v>4</v>
      </c>
      <c r="DU36">
        <v>2</v>
      </c>
      <c r="DV36">
        <v>1</v>
      </c>
      <c r="DW36">
        <v>5</v>
      </c>
      <c r="DX36">
        <v>1</v>
      </c>
      <c r="DY36">
        <v>1</v>
      </c>
      <c r="DZ36">
        <v>5</v>
      </c>
      <c r="EA36">
        <v>2</v>
      </c>
      <c r="EB36">
        <v>5</v>
      </c>
      <c r="EC36">
        <v>3</v>
      </c>
      <c r="ED36">
        <v>2</v>
      </c>
      <c r="EE36">
        <v>4</v>
      </c>
      <c r="EF36">
        <v>1</v>
      </c>
      <c r="EG36">
        <v>5</v>
      </c>
      <c r="EH36">
        <v>3</v>
      </c>
      <c r="EI36">
        <v>2</v>
      </c>
      <c r="EJ36">
        <v>4</v>
      </c>
      <c r="EK36">
        <v>3</v>
      </c>
      <c r="EL36">
        <v>3</v>
      </c>
      <c r="EM36">
        <v>2</v>
      </c>
      <c r="EN36">
        <v>4</v>
      </c>
      <c r="EO36">
        <v>1</v>
      </c>
      <c r="EP36">
        <v>2</v>
      </c>
      <c r="EQ36">
        <v>1</v>
      </c>
      <c r="ER36">
        <v>4</v>
      </c>
      <c r="ES36" s="4">
        <v>1</v>
      </c>
      <c r="ET36" s="4">
        <v>2</v>
      </c>
      <c r="EU36" s="4">
        <v>3</v>
      </c>
      <c r="EV36" s="4">
        <v>4</v>
      </c>
      <c r="EW36" s="4">
        <v>3</v>
      </c>
      <c r="EX36" s="4">
        <v>4</v>
      </c>
      <c r="EY36" s="4">
        <v>4</v>
      </c>
      <c r="EZ36" s="4">
        <v>5</v>
      </c>
      <c r="FA36" s="4">
        <v>6</v>
      </c>
      <c r="FB36" s="4">
        <v>7</v>
      </c>
      <c r="FC36" s="4">
        <v>1</v>
      </c>
      <c r="FD36" s="4">
        <v>2</v>
      </c>
      <c r="FF36">
        <f t="shared" si="21"/>
        <v>0</v>
      </c>
      <c r="FG36">
        <f t="shared" si="22"/>
        <v>0</v>
      </c>
      <c r="FH36">
        <f t="shared" si="23"/>
        <v>0</v>
      </c>
      <c r="FI36">
        <f t="shared" si="24"/>
        <v>1</v>
      </c>
      <c r="FJ36">
        <f t="shared" si="25"/>
        <v>0</v>
      </c>
      <c r="FK36">
        <f t="shared" si="26"/>
        <v>0</v>
      </c>
      <c r="FL36">
        <f t="shared" si="27"/>
        <v>0</v>
      </c>
      <c r="FM36">
        <f t="shared" si="0"/>
        <v>0</v>
      </c>
      <c r="FN36">
        <f t="shared" si="1"/>
        <v>0</v>
      </c>
      <c r="FO36">
        <f t="shared" si="2"/>
        <v>0</v>
      </c>
      <c r="FP36">
        <f t="shared" si="3"/>
        <v>0</v>
      </c>
      <c r="FQ36">
        <f t="shared" si="4"/>
        <v>1</v>
      </c>
      <c r="FR36">
        <f t="shared" si="5"/>
        <v>0</v>
      </c>
      <c r="FS36">
        <f t="shared" si="6"/>
        <v>0</v>
      </c>
      <c r="FT36">
        <f t="shared" si="7"/>
        <v>0</v>
      </c>
      <c r="FU36">
        <f t="shared" si="8"/>
        <v>0</v>
      </c>
      <c r="FV36">
        <f t="shared" si="9"/>
        <v>0</v>
      </c>
      <c r="FW36">
        <f t="shared" si="10"/>
        <v>0</v>
      </c>
      <c r="FX36">
        <f t="shared" si="11"/>
        <v>0</v>
      </c>
      <c r="FY36">
        <f t="shared" si="12"/>
        <v>0</v>
      </c>
      <c r="FZ36">
        <f t="shared" si="13"/>
        <v>0</v>
      </c>
      <c r="GA36">
        <f t="shared" si="14"/>
        <v>0</v>
      </c>
      <c r="GB36">
        <f t="shared" si="15"/>
        <v>0</v>
      </c>
      <c r="GC36">
        <f t="shared" si="16"/>
        <v>0</v>
      </c>
      <c r="GD36">
        <f t="shared" si="17"/>
        <v>0</v>
      </c>
      <c r="GE36">
        <f t="shared" si="18"/>
        <v>0</v>
      </c>
      <c r="GF36">
        <f t="shared" si="19"/>
        <v>0</v>
      </c>
      <c r="GG36">
        <f t="shared" si="20"/>
        <v>0</v>
      </c>
    </row>
    <row r="37" spans="1:189" x14ac:dyDescent="0.25">
      <c r="A37" s="1">
        <v>44340.054872685185</v>
      </c>
      <c r="B37" s="1">
        <v>44340.054872685185</v>
      </c>
      <c r="C37">
        <v>2</v>
      </c>
      <c r="D37" s="2" t="s">
        <v>209</v>
      </c>
      <c r="E37">
        <v>100</v>
      </c>
      <c r="F37">
        <v>0</v>
      </c>
      <c r="G37">
        <v>1</v>
      </c>
      <c r="H37" s="1">
        <v>44340.054880277778</v>
      </c>
      <c r="I37" s="2" t="s">
        <v>246</v>
      </c>
      <c r="J37" s="2" t="s">
        <v>209</v>
      </c>
      <c r="K37" s="2" t="s">
        <v>209</v>
      </c>
      <c r="L37" s="2" t="s">
        <v>209</v>
      </c>
      <c r="M37" s="2" t="s">
        <v>209</v>
      </c>
      <c r="N37" s="2" t="s">
        <v>211</v>
      </c>
      <c r="O37" s="2" t="s">
        <v>211</v>
      </c>
      <c r="P37" s="2" t="s">
        <v>212</v>
      </c>
      <c r="Q37" s="2" t="s">
        <v>211</v>
      </c>
      <c r="R37">
        <v>1</v>
      </c>
      <c r="S37">
        <v>2</v>
      </c>
      <c r="T37">
        <v>1</v>
      </c>
      <c r="U37">
        <v>3</v>
      </c>
      <c r="V37">
        <v>3</v>
      </c>
      <c r="W37">
        <v>1</v>
      </c>
      <c r="X37">
        <v>2</v>
      </c>
      <c r="Y37">
        <v>1</v>
      </c>
      <c r="Z37">
        <v>5</v>
      </c>
      <c r="AA37">
        <v>2</v>
      </c>
      <c r="AB37">
        <v>3</v>
      </c>
      <c r="AC37">
        <v>1</v>
      </c>
      <c r="AD37">
        <v>1</v>
      </c>
      <c r="AE37">
        <v>4</v>
      </c>
      <c r="AF37">
        <v>3</v>
      </c>
      <c r="AG37">
        <v>4</v>
      </c>
      <c r="AH37">
        <v>4</v>
      </c>
      <c r="AI37">
        <v>4</v>
      </c>
      <c r="AJ37">
        <v>2</v>
      </c>
      <c r="AK37">
        <v>2</v>
      </c>
      <c r="AL37">
        <v>3</v>
      </c>
      <c r="AM37">
        <v>4</v>
      </c>
      <c r="AN37">
        <v>5</v>
      </c>
      <c r="AO37">
        <v>5</v>
      </c>
      <c r="AP37">
        <v>5</v>
      </c>
      <c r="AQ37">
        <v>4</v>
      </c>
      <c r="AR37">
        <v>5</v>
      </c>
      <c r="AS37">
        <v>2</v>
      </c>
      <c r="AT37">
        <v>5</v>
      </c>
      <c r="AU37">
        <v>4</v>
      </c>
      <c r="AV37">
        <v>3</v>
      </c>
      <c r="AW37">
        <v>4</v>
      </c>
      <c r="AX37">
        <v>4</v>
      </c>
      <c r="AY37">
        <v>2</v>
      </c>
      <c r="AZ37">
        <v>3</v>
      </c>
      <c r="BA37">
        <v>4</v>
      </c>
      <c r="BB37">
        <v>5</v>
      </c>
      <c r="BC37">
        <v>3</v>
      </c>
      <c r="BD37">
        <v>4</v>
      </c>
      <c r="BE37">
        <v>5</v>
      </c>
      <c r="BF37">
        <v>1</v>
      </c>
      <c r="BG37">
        <v>3</v>
      </c>
      <c r="BH37">
        <v>4</v>
      </c>
      <c r="BI37">
        <v>2</v>
      </c>
      <c r="BJ37">
        <v>5</v>
      </c>
      <c r="BK37">
        <v>4</v>
      </c>
      <c r="BL37">
        <v>3</v>
      </c>
      <c r="BM37">
        <v>1</v>
      </c>
      <c r="BN37">
        <v>1</v>
      </c>
      <c r="BO37">
        <v>2</v>
      </c>
      <c r="BP37">
        <v>2</v>
      </c>
      <c r="BQ37">
        <v>3</v>
      </c>
      <c r="BR37">
        <v>3</v>
      </c>
      <c r="BS37">
        <v>3</v>
      </c>
      <c r="BT37">
        <v>4</v>
      </c>
      <c r="BU37">
        <v>2</v>
      </c>
      <c r="BV37">
        <v>4</v>
      </c>
      <c r="BW37">
        <v>3</v>
      </c>
      <c r="BX37">
        <v>1</v>
      </c>
      <c r="BY37">
        <v>2</v>
      </c>
      <c r="BZ37">
        <v>5</v>
      </c>
      <c r="CA37">
        <v>2</v>
      </c>
      <c r="CB37">
        <v>5</v>
      </c>
      <c r="CC37">
        <v>1</v>
      </c>
      <c r="CD37">
        <v>3</v>
      </c>
      <c r="CE37">
        <v>5</v>
      </c>
      <c r="CF37">
        <v>1</v>
      </c>
      <c r="CG37" s="2" t="s">
        <v>211</v>
      </c>
      <c r="CH37" s="2" t="s">
        <v>211</v>
      </c>
      <c r="CI37" s="2" t="s">
        <v>211</v>
      </c>
      <c r="CJ37" s="2" t="s">
        <v>211</v>
      </c>
      <c r="CK37" s="2" t="s">
        <v>211</v>
      </c>
      <c r="CL37" s="2" t="s">
        <v>211</v>
      </c>
      <c r="CM37" s="2" t="s">
        <v>211</v>
      </c>
      <c r="CN37" s="2" t="s">
        <v>211</v>
      </c>
      <c r="CO37" s="2" t="s">
        <v>211</v>
      </c>
      <c r="CP37" s="2" t="s">
        <v>211</v>
      </c>
      <c r="CQ37" s="2" t="s">
        <v>211</v>
      </c>
      <c r="CR37" s="2" t="s">
        <v>211</v>
      </c>
      <c r="CS37" s="2" t="s">
        <v>211</v>
      </c>
      <c r="CT37" s="2" t="s">
        <v>211</v>
      </c>
      <c r="CU37" s="2" t="s">
        <v>211</v>
      </c>
      <c r="CV37" s="2" t="s">
        <v>211</v>
      </c>
      <c r="CW37">
        <v>3</v>
      </c>
      <c r="CX37">
        <v>1</v>
      </c>
      <c r="CY37">
        <v>2</v>
      </c>
      <c r="CZ37">
        <v>1</v>
      </c>
      <c r="DA37">
        <v>4</v>
      </c>
      <c r="DB37">
        <v>4</v>
      </c>
      <c r="DC37">
        <v>3</v>
      </c>
      <c r="DD37">
        <v>5</v>
      </c>
      <c r="DE37">
        <v>3</v>
      </c>
      <c r="DF37">
        <v>1</v>
      </c>
      <c r="DG37">
        <v>1</v>
      </c>
      <c r="DH37">
        <v>1</v>
      </c>
      <c r="DI37">
        <v>4</v>
      </c>
      <c r="DJ37">
        <v>1</v>
      </c>
      <c r="DK37">
        <v>2</v>
      </c>
      <c r="DL37">
        <v>5</v>
      </c>
      <c r="DM37">
        <v>1</v>
      </c>
      <c r="DN37">
        <v>1</v>
      </c>
      <c r="DO37">
        <v>5</v>
      </c>
      <c r="DP37">
        <v>5</v>
      </c>
      <c r="DQ37">
        <v>2</v>
      </c>
      <c r="DR37">
        <v>4</v>
      </c>
      <c r="DS37">
        <v>4</v>
      </c>
      <c r="DT37">
        <v>5</v>
      </c>
      <c r="DU37">
        <v>1</v>
      </c>
      <c r="DV37">
        <v>2</v>
      </c>
      <c r="DW37">
        <v>2</v>
      </c>
      <c r="DX37">
        <v>3</v>
      </c>
      <c r="DY37">
        <v>2</v>
      </c>
      <c r="DZ37">
        <v>5</v>
      </c>
      <c r="EA37">
        <v>1</v>
      </c>
      <c r="EB37">
        <v>4</v>
      </c>
      <c r="EC37">
        <v>2</v>
      </c>
      <c r="ED37">
        <v>2</v>
      </c>
      <c r="EE37">
        <v>1</v>
      </c>
      <c r="EF37">
        <v>4</v>
      </c>
      <c r="EG37">
        <v>1</v>
      </c>
      <c r="EH37">
        <v>2</v>
      </c>
      <c r="EI37">
        <v>3</v>
      </c>
      <c r="EJ37">
        <v>2</v>
      </c>
      <c r="EK37">
        <v>1</v>
      </c>
      <c r="EL37">
        <v>1</v>
      </c>
      <c r="EM37">
        <v>5</v>
      </c>
      <c r="EN37">
        <v>5</v>
      </c>
      <c r="EO37">
        <v>5</v>
      </c>
      <c r="EP37">
        <v>1</v>
      </c>
      <c r="EQ37">
        <v>4</v>
      </c>
      <c r="ER37">
        <v>4</v>
      </c>
      <c r="ES37" s="4">
        <v>1</v>
      </c>
      <c r="ET37" s="4">
        <v>3</v>
      </c>
      <c r="EU37" s="4">
        <v>3</v>
      </c>
      <c r="EV37" s="4">
        <v>1</v>
      </c>
      <c r="EW37" s="4">
        <v>1</v>
      </c>
      <c r="EX37" s="4">
        <v>2</v>
      </c>
      <c r="EY37" s="4">
        <v>5</v>
      </c>
      <c r="EZ37" s="4">
        <v>6</v>
      </c>
      <c r="FA37" s="4">
        <v>7</v>
      </c>
      <c r="FB37" s="4">
        <v>1</v>
      </c>
      <c r="FC37" s="4">
        <v>2</v>
      </c>
      <c r="FD37" s="4">
        <v>3</v>
      </c>
      <c r="FF37">
        <f t="shared" si="21"/>
        <v>0</v>
      </c>
      <c r="FG37">
        <f t="shared" si="22"/>
        <v>0</v>
      </c>
      <c r="FH37">
        <f t="shared" si="23"/>
        <v>0</v>
      </c>
      <c r="FI37">
        <f t="shared" si="24"/>
        <v>0</v>
      </c>
      <c r="FJ37">
        <f t="shared" si="25"/>
        <v>1</v>
      </c>
      <c r="FK37">
        <f t="shared" si="26"/>
        <v>0</v>
      </c>
      <c r="FL37">
        <f t="shared" si="27"/>
        <v>0</v>
      </c>
      <c r="FM37">
        <f t="shared" si="0"/>
        <v>0</v>
      </c>
      <c r="FN37">
        <f t="shared" si="1"/>
        <v>0</v>
      </c>
      <c r="FO37">
        <f t="shared" si="2"/>
        <v>0</v>
      </c>
      <c r="FP37">
        <f t="shared" si="3"/>
        <v>0</v>
      </c>
      <c r="FQ37">
        <f t="shared" si="4"/>
        <v>0</v>
      </c>
      <c r="FR37">
        <f t="shared" si="5"/>
        <v>0</v>
      </c>
      <c r="FS37">
        <f t="shared" si="6"/>
        <v>0</v>
      </c>
      <c r="FT37">
        <f t="shared" si="7"/>
        <v>0</v>
      </c>
      <c r="FU37">
        <f t="shared" si="8"/>
        <v>0</v>
      </c>
      <c r="FV37">
        <f t="shared" si="9"/>
        <v>0</v>
      </c>
      <c r="FW37">
        <f t="shared" si="10"/>
        <v>0</v>
      </c>
      <c r="FX37">
        <f t="shared" si="11"/>
        <v>0</v>
      </c>
      <c r="FY37">
        <f t="shared" si="12"/>
        <v>1</v>
      </c>
      <c r="FZ37">
        <f t="shared" si="13"/>
        <v>0</v>
      </c>
      <c r="GA37">
        <f t="shared" si="14"/>
        <v>0</v>
      </c>
      <c r="GB37">
        <f t="shared" si="15"/>
        <v>0</v>
      </c>
      <c r="GC37">
        <f t="shared" si="16"/>
        <v>0</v>
      </c>
      <c r="GD37">
        <f t="shared" si="17"/>
        <v>0</v>
      </c>
      <c r="GE37">
        <f t="shared" si="18"/>
        <v>0</v>
      </c>
      <c r="GF37">
        <f t="shared" si="19"/>
        <v>0</v>
      </c>
      <c r="GG37">
        <f t="shared" si="20"/>
        <v>0</v>
      </c>
    </row>
    <row r="38" spans="1:189" x14ac:dyDescent="0.25">
      <c r="A38" s="1">
        <v>44340.054872685185</v>
      </c>
      <c r="B38" s="1">
        <v>44340.054872685185</v>
      </c>
      <c r="C38">
        <v>2</v>
      </c>
      <c r="D38" s="2" t="s">
        <v>209</v>
      </c>
      <c r="E38">
        <v>100</v>
      </c>
      <c r="F38">
        <v>0</v>
      </c>
      <c r="G38">
        <v>1</v>
      </c>
      <c r="H38" s="1">
        <v>44340.054884375</v>
      </c>
      <c r="I38" s="2" t="s">
        <v>247</v>
      </c>
      <c r="J38" s="2" t="s">
        <v>209</v>
      </c>
      <c r="K38" s="2" t="s">
        <v>209</v>
      </c>
      <c r="L38" s="2" t="s">
        <v>209</v>
      </c>
      <c r="M38" s="2" t="s">
        <v>209</v>
      </c>
      <c r="N38" s="2" t="s">
        <v>211</v>
      </c>
      <c r="O38" s="2" t="s">
        <v>211</v>
      </c>
      <c r="P38" s="2" t="s">
        <v>212</v>
      </c>
      <c r="Q38" s="2" t="s">
        <v>211</v>
      </c>
      <c r="R38">
        <v>1</v>
      </c>
      <c r="S38">
        <v>2</v>
      </c>
      <c r="T38">
        <v>1</v>
      </c>
      <c r="U38">
        <v>4</v>
      </c>
      <c r="V38">
        <v>2</v>
      </c>
      <c r="W38">
        <v>1</v>
      </c>
      <c r="X38">
        <v>5</v>
      </c>
      <c r="Y38">
        <v>3</v>
      </c>
      <c r="Z38">
        <v>1</v>
      </c>
      <c r="AA38">
        <v>3</v>
      </c>
      <c r="AB38">
        <v>5</v>
      </c>
      <c r="AC38">
        <v>2</v>
      </c>
      <c r="AD38">
        <v>3</v>
      </c>
      <c r="AE38">
        <v>4</v>
      </c>
      <c r="AF38">
        <v>5</v>
      </c>
      <c r="AG38">
        <v>1</v>
      </c>
      <c r="AH38">
        <v>1</v>
      </c>
      <c r="AI38">
        <v>4</v>
      </c>
      <c r="AJ38">
        <v>4</v>
      </c>
      <c r="AK38">
        <v>1</v>
      </c>
      <c r="AL38">
        <v>4</v>
      </c>
      <c r="AM38">
        <v>2</v>
      </c>
      <c r="AN38">
        <v>2</v>
      </c>
      <c r="AO38">
        <v>5</v>
      </c>
      <c r="AP38">
        <v>3</v>
      </c>
      <c r="AQ38">
        <v>4</v>
      </c>
      <c r="AR38">
        <v>2</v>
      </c>
      <c r="AS38">
        <v>2</v>
      </c>
      <c r="AT38">
        <v>2</v>
      </c>
      <c r="AU38">
        <v>1</v>
      </c>
      <c r="AV38">
        <v>1</v>
      </c>
      <c r="AW38">
        <v>4</v>
      </c>
      <c r="AX38">
        <v>2</v>
      </c>
      <c r="AY38">
        <v>3</v>
      </c>
      <c r="AZ38">
        <v>5</v>
      </c>
      <c r="BA38" s="2" t="s">
        <v>211</v>
      </c>
      <c r="BB38" s="2" t="s">
        <v>211</v>
      </c>
      <c r="BC38" s="2" t="s">
        <v>211</v>
      </c>
      <c r="BD38" s="2" t="s">
        <v>211</v>
      </c>
      <c r="BE38" s="2" t="s">
        <v>211</v>
      </c>
      <c r="BF38" s="2" t="s">
        <v>211</v>
      </c>
      <c r="BG38" s="2" t="s">
        <v>211</v>
      </c>
      <c r="BH38" s="2" t="s">
        <v>211</v>
      </c>
      <c r="BI38" s="2" t="s">
        <v>211</v>
      </c>
      <c r="BJ38" s="2" t="s">
        <v>211</v>
      </c>
      <c r="BK38" s="2" t="s">
        <v>211</v>
      </c>
      <c r="BL38" s="2" t="s">
        <v>211</v>
      </c>
      <c r="BM38" s="2" t="s">
        <v>211</v>
      </c>
      <c r="BN38" s="2" t="s">
        <v>211</v>
      </c>
      <c r="BO38" s="2" t="s">
        <v>211</v>
      </c>
      <c r="BP38" s="2" t="s">
        <v>211</v>
      </c>
      <c r="BQ38">
        <v>3</v>
      </c>
      <c r="BR38">
        <v>2</v>
      </c>
      <c r="BS38">
        <v>4</v>
      </c>
      <c r="BT38">
        <v>3</v>
      </c>
      <c r="BU38">
        <v>2</v>
      </c>
      <c r="BV38">
        <v>2</v>
      </c>
      <c r="BW38">
        <v>4</v>
      </c>
      <c r="BX38">
        <v>2</v>
      </c>
      <c r="BY38">
        <v>2</v>
      </c>
      <c r="BZ38">
        <v>3</v>
      </c>
      <c r="CA38">
        <v>3</v>
      </c>
      <c r="CB38">
        <v>4</v>
      </c>
      <c r="CC38">
        <v>4</v>
      </c>
      <c r="CD38">
        <v>2</v>
      </c>
      <c r="CE38">
        <v>4</v>
      </c>
      <c r="CF38">
        <v>5</v>
      </c>
      <c r="CG38">
        <v>5</v>
      </c>
      <c r="CH38">
        <v>2</v>
      </c>
      <c r="CI38">
        <v>3</v>
      </c>
      <c r="CJ38">
        <v>4</v>
      </c>
      <c r="CK38">
        <v>4</v>
      </c>
      <c r="CL38">
        <v>4</v>
      </c>
      <c r="CM38">
        <v>3</v>
      </c>
      <c r="CN38">
        <v>4</v>
      </c>
      <c r="CO38">
        <v>3</v>
      </c>
      <c r="CP38">
        <v>2</v>
      </c>
      <c r="CQ38">
        <v>5</v>
      </c>
      <c r="CR38">
        <v>4</v>
      </c>
      <c r="CS38">
        <v>3</v>
      </c>
      <c r="CT38">
        <v>5</v>
      </c>
      <c r="CU38">
        <v>5</v>
      </c>
      <c r="CV38">
        <v>1</v>
      </c>
      <c r="CW38">
        <v>2</v>
      </c>
      <c r="CX38">
        <v>2</v>
      </c>
      <c r="CY38">
        <v>3</v>
      </c>
      <c r="CZ38">
        <v>4</v>
      </c>
      <c r="DA38">
        <v>1</v>
      </c>
      <c r="DB38">
        <v>4</v>
      </c>
      <c r="DC38">
        <v>1</v>
      </c>
      <c r="DD38">
        <v>1</v>
      </c>
      <c r="DE38">
        <v>1</v>
      </c>
      <c r="DF38">
        <v>2</v>
      </c>
      <c r="DG38">
        <v>2</v>
      </c>
      <c r="DH38">
        <v>1</v>
      </c>
      <c r="DI38">
        <v>3</v>
      </c>
      <c r="DJ38">
        <v>1</v>
      </c>
      <c r="DK38">
        <v>4</v>
      </c>
      <c r="DL38">
        <v>3</v>
      </c>
      <c r="DM38">
        <v>5</v>
      </c>
      <c r="DN38">
        <v>4</v>
      </c>
      <c r="DO38">
        <v>5</v>
      </c>
      <c r="DP38">
        <v>2</v>
      </c>
      <c r="DQ38">
        <v>2</v>
      </c>
      <c r="DR38">
        <v>3</v>
      </c>
      <c r="DS38">
        <v>5</v>
      </c>
      <c r="DT38">
        <v>3</v>
      </c>
      <c r="DU38">
        <v>5</v>
      </c>
      <c r="DV38">
        <v>5</v>
      </c>
      <c r="DW38">
        <v>2</v>
      </c>
      <c r="DX38">
        <v>5</v>
      </c>
      <c r="DY38">
        <v>5</v>
      </c>
      <c r="DZ38">
        <v>1</v>
      </c>
      <c r="EA38">
        <v>2</v>
      </c>
      <c r="EB38">
        <v>4</v>
      </c>
      <c r="EC38">
        <v>3</v>
      </c>
      <c r="ED38">
        <v>4</v>
      </c>
      <c r="EE38">
        <v>4</v>
      </c>
      <c r="EF38">
        <v>4</v>
      </c>
      <c r="EG38">
        <v>2</v>
      </c>
      <c r="EH38">
        <v>5</v>
      </c>
      <c r="EI38">
        <v>1</v>
      </c>
      <c r="EJ38">
        <v>1</v>
      </c>
      <c r="EK38">
        <v>3</v>
      </c>
      <c r="EL38">
        <v>1</v>
      </c>
      <c r="EM38">
        <v>1</v>
      </c>
      <c r="EN38">
        <v>3</v>
      </c>
      <c r="EO38">
        <v>4</v>
      </c>
      <c r="EP38">
        <v>4</v>
      </c>
      <c r="EQ38">
        <v>1</v>
      </c>
      <c r="ER38">
        <v>1</v>
      </c>
      <c r="ES38" s="4">
        <v>2</v>
      </c>
      <c r="ET38" s="4">
        <v>4</v>
      </c>
      <c r="EU38" s="4">
        <v>2</v>
      </c>
      <c r="EV38" s="4">
        <v>4</v>
      </c>
      <c r="EW38" s="4">
        <v>1</v>
      </c>
      <c r="EX38" s="4">
        <v>3</v>
      </c>
      <c r="EY38" s="4">
        <v>3</v>
      </c>
      <c r="EZ38" s="4">
        <v>4</v>
      </c>
      <c r="FA38" s="4">
        <v>5</v>
      </c>
      <c r="FB38" s="4">
        <v>6</v>
      </c>
      <c r="FC38" s="4">
        <v>7</v>
      </c>
      <c r="FD38" s="4">
        <v>1</v>
      </c>
      <c r="FF38">
        <f t="shared" si="21"/>
        <v>0</v>
      </c>
      <c r="FG38">
        <f t="shared" si="22"/>
        <v>0</v>
      </c>
      <c r="FH38">
        <f t="shared" si="23"/>
        <v>0</v>
      </c>
      <c r="FI38">
        <f t="shared" si="24"/>
        <v>0</v>
      </c>
      <c r="FJ38">
        <f t="shared" si="25"/>
        <v>0</v>
      </c>
      <c r="FK38">
        <f t="shared" si="26"/>
        <v>0</v>
      </c>
      <c r="FL38">
        <f t="shared" si="27"/>
        <v>0</v>
      </c>
      <c r="FM38">
        <f t="shared" si="0"/>
        <v>0</v>
      </c>
      <c r="FN38">
        <f t="shared" si="1"/>
        <v>0</v>
      </c>
      <c r="FO38">
        <f t="shared" si="2"/>
        <v>1</v>
      </c>
      <c r="FP38">
        <f t="shared" si="3"/>
        <v>0</v>
      </c>
      <c r="FQ38">
        <f t="shared" si="4"/>
        <v>0</v>
      </c>
      <c r="FR38">
        <f t="shared" si="5"/>
        <v>0</v>
      </c>
      <c r="FS38">
        <f t="shared" si="6"/>
        <v>0</v>
      </c>
      <c r="FT38">
        <f t="shared" si="7"/>
        <v>0</v>
      </c>
      <c r="FU38">
        <f t="shared" si="8"/>
        <v>0</v>
      </c>
      <c r="FV38">
        <f t="shared" si="9"/>
        <v>0</v>
      </c>
      <c r="FW38">
        <f t="shared" si="10"/>
        <v>0</v>
      </c>
      <c r="FX38">
        <f t="shared" si="11"/>
        <v>0</v>
      </c>
      <c r="FY38">
        <f t="shared" si="12"/>
        <v>0</v>
      </c>
      <c r="FZ38">
        <f t="shared" si="13"/>
        <v>0</v>
      </c>
      <c r="GA38">
        <f t="shared" si="14"/>
        <v>0</v>
      </c>
      <c r="GB38">
        <f t="shared" si="15"/>
        <v>0</v>
      </c>
      <c r="GC38">
        <f t="shared" si="16"/>
        <v>0</v>
      </c>
      <c r="GD38">
        <f t="shared" si="17"/>
        <v>1</v>
      </c>
      <c r="GE38">
        <f t="shared" si="18"/>
        <v>0</v>
      </c>
      <c r="GF38">
        <f t="shared" si="19"/>
        <v>0</v>
      </c>
      <c r="GG38">
        <f t="shared" si="20"/>
        <v>0</v>
      </c>
    </row>
    <row r="39" spans="1:189" x14ac:dyDescent="0.25">
      <c r="A39" s="1">
        <v>44340.054884259262</v>
      </c>
      <c r="B39" s="1">
        <v>44340.054884259262</v>
      </c>
      <c r="C39">
        <v>2</v>
      </c>
      <c r="D39" s="2" t="s">
        <v>209</v>
      </c>
      <c r="E39">
        <v>100</v>
      </c>
      <c r="F39">
        <v>0</v>
      </c>
      <c r="G39">
        <v>1</v>
      </c>
      <c r="H39" s="1">
        <v>44340.054888541665</v>
      </c>
      <c r="I39" s="2" t="s">
        <v>248</v>
      </c>
      <c r="J39" s="2" t="s">
        <v>209</v>
      </c>
      <c r="K39" s="2" t="s">
        <v>209</v>
      </c>
      <c r="L39" s="2" t="s">
        <v>209</v>
      </c>
      <c r="M39" s="2" t="s">
        <v>209</v>
      </c>
      <c r="N39" s="2" t="s">
        <v>211</v>
      </c>
      <c r="O39" s="2" t="s">
        <v>211</v>
      </c>
      <c r="P39" s="2" t="s">
        <v>212</v>
      </c>
      <c r="Q39" s="2" t="s">
        <v>211</v>
      </c>
      <c r="R39">
        <v>1</v>
      </c>
      <c r="S39">
        <v>2</v>
      </c>
      <c r="T39">
        <v>2</v>
      </c>
      <c r="U39">
        <v>1</v>
      </c>
      <c r="V39">
        <v>3</v>
      </c>
      <c r="W39">
        <v>1</v>
      </c>
      <c r="X39">
        <v>2</v>
      </c>
      <c r="Y39">
        <v>2</v>
      </c>
      <c r="Z39">
        <v>2</v>
      </c>
      <c r="AA39">
        <v>1</v>
      </c>
      <c r="AB39">
        <v>1</v>
      </c>
      <c r="AC39">
        <v>2</v>
      </c>
      <c r="AD39">
        <v>2</v>
      </c>
      <c r="AE39">
        <v>4</v>
      </c>
      <c r="AF39">
        <v>5</v>
      </c>
      <c r="AG39">
        <v>1</v>
      </c>
      <c r="AH39">
        <v>1</v>
      </c>
      <c r="AI39">
        <v>4</v>
      </c>
      <c r="AJ39">
        <v>1</v>
      </c>
      <c r="AK39">
        <v>5</v>
      </c>
      <c r="AL39">
        <v>4</v>
      </c>
      <c r="AM39">
        <v>5</v>
      </c>
      <c r="AN39">
        <v>2</v>
      </c>
      <c r="AO39">
        <v>1</v>
      </c>
      <c r="AP39">
        <v>5</v>
      </c>
      <c r="AQ39">
        <v>5</v>
      </c>
      <c r="AR39">
        <v>4</v>
      </c>
      <c r="AS39">
        <v>3</v>
      </c>
      <c r="AT39">
        <v>1</v>
      </c>
      <c r="AU39">
        <v>5</v>
      </c>
      <c r="AV39">
        <v>4</v>
      </c>
      <c r="AW39">
        <v>4</v>
      </c>
      <c r="AX39">
        <v>3</v>
      </c>
      <c r="AY39">
        <v>3</v>
      </c>
      <c r="AZ39">
        <v>4</v>
      </c>
      <c r="BA39">
        <v>3</v>
      </c>
      <c r="BB39">
        <v>3</v>
      </c>
      <c r="BC39">
        <v>1</v>
      </c>
      <c r="BD39">
        <v>3</v>
      </c>
      <c r="BE39">
        <v>2</v>
      </c>
      <c r="BF39">
        <v>1</v>
      </c>
      <c r="BG39">
        <v>5</v>
      </c>
      <c r="BH39">
        <v>5</v>
      </c>
      <c r="BI39">
        <v>5</v>
      </c>
      <c r="BJ39">
        <v>4</v>
      </c>
      <c r="BK39">
        <v>3</v>
      </c>
      <c r="BL39">
        <v>1</v>
      </c>
      <c r="BM39">
        <v>5</v>
      </c>
      <c r="BN39">
        <v>2</v>
      </c>
      <c r="BO39">
        <v>3</v>
      </c>
      <c r="BP39">
        <v>1</v>
      </c>
      <c r="BQ39" s="2" t="s">
        <v>211</v>
      </c>
      <c r="BR39" s="2" t="s">
        <v>211</v>
      </c>
      <c r="BS39" s="2" t="s">
        <v>211</v>
      </c>
      <c r="BT39" s="2" t="s">
        <v>211</v>
      </c>
      <c r="BU39" s="2" t="s">
        <v>211</v>
      </c>
      <c r="BV39" s="2" t="s">
        <v>211</v>
      </c>
      <c r="BW39" s="2" t="s">
        <v>211</v>
      </c>
      <c r="BX39" s="2" t="s">
        <v>211</v>
      </c>
      <c r="BY39" s="2" t="s">
        <v>211</v>
      </c>
      <c r="BZ39" s="2" t="s">
        <v>211</v>
      </c>
      <c r="CA39" s="2" t="s">
        <v>211</v>
      </c>
      <c r="CB39" s="2" t="s">
        <v>211</v>
      </c>
      <c r="CC39" s="2" t="s">
        <v>211</v>
      </c>
      <c r="CD39" s="2" t="s">
        <v>211</v>
      </c>
      <c r="CE39" s="2" t="s">
        <v>211</v>
      </c>
      <c r="CF39" s="2" t="s">
        <v>211</v>
      </c>
      <c r="CG39">
        <v>2</v>
      </c>
      <c r="CH39">
        <v>1</v>
      </c>
      <c r="CI39">
        <v>1</v>
      </c>
      <c r="CJ39">
        <v>2</v>
      </c>
      <c r="CK39">
        <v>5</v>
      </c>
      <c r="CL39">
        <v>5</v>
      </c>
      <c r="CM39">
        <v>4</v>
      </c>
      <c r="CN39">
        <v>2</v>
      </c>
      <c r="CO39">
        <v>1</v>
      </c>
      <c r="CP39">
        <v>2</v>
      </c>
      <c r="CQ39">
        <v>5</v>
      </c>
      <c r="CR39">
        <v>5</v>
      </c>
      <c r="CS39">
        <v>1</v>
      </c>
      <c r="CT39">
        <v>4</v>
      </c>
      <c r="CU39">
        <v>1</v>
      </c>
      <c r="CV39">
        <v>4</v>
      </c>
      <c r="CW39">
        <v>2</v>
      </c>
      <c r="CX39">
        <v>5</v>
      </c>
      <c r="CY39">
        <v>3</v>
      </c>
      <c r="CZ39">
        <v>1</v>
      </c>
      <c r="DA39">
        <v>1</v>
      </c>
      <c r="DB39">
        <v>1</v>
      </c>
      <c r="DC39">
        <v>3</v>
      </c>
      <c r="DD39">
        <v>1</v>
      </c>
      <c r="DE39">
        <v>5</v>
      </c>
      <c r="DF39">
        <v>2</v>
      </c>
      <c r="DG39">
        <v>3</v>
      </c>
      <c r="DH39">
        <v>4</v>
      </c>
      <c r="DI39">
        <v>1</v>
      </c>
      <c r="DJ39">
        <v>5</v>
      </c>
      <c r="DK39">
        <v>3</v>
      </c>
      <c r="DL39">
        <v>4</v>
      </c>
      <c r="DM39">
        <v>3</v>
      </c>
      <c r="DN39">
        <v>4</v>
      </c>
      <c r="DO39">
        <v>3</v>
      </c>
      <c r="DP39">
        <v>4</v>
      </c>
      <c r="DQ39">
        <v>1</v>
      </c>
      <c r="DR39">
        <v>2</v>
      </c>
      <c r="DS39">
        <v>1</v>
      </c>
      <c r="DT39">
        <v>3</v>
      </c>
      <c r="DU39">
        <v>2</v>
      </c>
      <c r="DV39">
        <v>2</v>
      </c>
      <c r="DW39">
        <v>5</v>
      </c>
      <c r="DX39">
        <v>4</v>
      </c>
      <c r="DY39">
        <v>5</v>
      </c>
      <c r="DZ39">
        <v>4</v>
      </c>
      <c r="EA39">
        <v>3</v>
      </c>
      <c r="EB39">
        <v>5</v>
      </c>
      <c r="EC39">
        <v>5</v>
      </c>
      <c r="ED39">
        <v>2</v>
      </c>
      <c r="EE39">
        <v>1</v>
      </c>
      <c r="EF39">
        <v>2</v>
      </c>
      <c r="EG39">
        <v>3</v>
      </c>
      <c r="EH39">
        <v>4</v>
      </c>
      <c r="EI39">
        <v>1</v>
      </c>
      <c r="EJ39">
        <v>1</v>
      </c>
      <c r="EK39">
        <v>4</v>
      </c>
      <c r="EL39">
        <v>5</v>
      </c>
      <c r="EM39">
        <v>3</v>
      </c>
      <c r="EN39">
        <v>5</v>
      </c>
      <c r="EO39">
        <v>1</v>
      </c>
      <c r="EP39">
        <v>4</v>
      </c>
      <c r="EQ39">
        <v>4</v>
      </c>
      <c r="ER39">
        <v>2</v>
      </c>
      <c r="ES39" s="4">
        <v>1</v>
      </c>
      <c r="ET39" s="4">
        <v>2</v>
      </c>
      <c r="EU39" s="4">
        <v>4</v>
      </c>
      <c r="EV39" s="4">
        <v>1</v>
      </c>
      <c r="EW39" s="4">
        <v>1</v>
      </c>
      <c r="EX39" s="4">
        <v>3</v>
      </c>
      <c r="EY39" s="4">
        <v>4</v>
      </c>
      <c r="EZ39" s="4">
        <v>5</v>
      </c>
      <c r="FA39" s="4">
        <v>6</v>
      </c>
      <c r="FB39" s="4">
        <v>7</v>
      </c>
      <c r="FC39" s="4">
        <v>1</v>
      </c>
      <c r="FD39" s="4">
        <v>2</v>
      </c>
      <c r="FF39">
        <f t="shared" si="21"/>
        <v>0</v>
      </c>
      <c r="FG39">
        <f t="shared" si="22"/>
        <v>0</v>
      </c>
      <c r="FH39">
        <f t="shared" si="23"/>
        <v>0</v>
      </c>
      <c r="FI39">
        <f t="shared" si="24"/>
        <v>1</v>
      </c>
      <c r="FJ39">
        <f t="shared" si="25"/>
        <v>0</v>
      </c>
      <c r="FK39">
        <f t="shared" si="26"/>
        <v>0</v>
      </c>
      <c r="FL39">
        <f t="shared" si="27"/>
        <v>0</v>
      </c>
      <c r="FM39">
        <f t="shared" si="0"/>
        <v>0</v>
      </c>
      <c r="FN39">
        <f t="shared" si="1"/>
        <v>0</v>
      </c>
      <c r="FO39">
        <f t="shared" si="2"/>
        <v>0</v>
      </c>
      <c r="FP39">
        <f t="shared" si="3"/>
        <v>0</v>
      </c>
      <c r="FQ39">
        <f t="shared" si="4"/>
        <v>1</v>
      </c>
      <c r="FR39">
        <f t="shared" si="5"/>
        <v>0</v>
      </c>
      <c r="FS39">
        <f t="shared" si="6"/>
        <v>0</v>
      </c>
      <c r="FT39">
        <f t="shared" si="7"/>
        <v>0</v>
      </c>
      <c r="FU39">
        <f t="shared" si="8"/>
        <v>0</v>
      </c>
      <c r="FV39">
        <f t="shared" si="9"/>
        <v>0</v>
      </c>
      <c r="FW39">
        <f t="shared" si="10"/>
        <v>0</v>
      </c>
      <c r="FX39">
        <f t="shared" si="11"/>
        <v>0</v>
      </c>
      <c r="FY39">
        <f t="shared" si="12"/>
        <v>0</v>
      </c>
      <c r="FZ39">
        <f t="shared" si="13"/>
        <v>0</v>
      </c>
      <c r="GA39">
        <f t="shared" si="14"/>
        <v>0</v>
      </c>
      <c r="GB39">
        <f t="shared" si="15"/>
        <v>0</v>
      </c>
      <c r="GC39">
        <f t="shared" si="16"/>
        <v>0</v>
      </c>
      <c r="GD39">
        <f t="shared" si="17"/>
        <v>0</v>
      </c>
      <c r="GE39">
        <f t="shared" si="18"/>
        <v>0</v>
      </c>
      <c r="GF39">
        <f t="shared" si="19"/>
        <v>0</v>
      </c>
      <c r="GG39">
        <f t="shared" si="20"/>
        <v>0</v>
      </c>
    </row>
    <row r="40" spans="1:189" x14ac:dyDescent="0.25">
      <c r="A40" s="1">
        <v>44340.054884259262</v>
      </c>
      <c r="B40" s="1">
        <v>44340.054884259262</v>
      </c>
      <c r="C40">
        <v>2</v>
      </c>
      <c r="D40" s="2" t="s">
        <v>209</v>
      </c>
      <c r="E40">
        <v>100</v>
      </c>
      <c r="F40">
        <v>0</v>
      </c>
      <c r="G40">
        <v>1</v>
      </c>
      <c r="H40" s="1">
        <v>44340.054892754626</v>
      </c>
      <c r="I40" s="2" t="s">
        <v>249</v>
      </c>
      <c r="J40" s="2" t="s">
        <v>209</v>
      </c>
      <c r="K40" s="2" t="s">
        <v>209</v>
      </c>
      <c r="L40" s="2" t="s">
        <v>209</v>
      </c>
      <c r="M40" s="2" t="s">
        <v>209</v>
      </c>
      <c r="N40" s="2" t="s">
        <v>211</v>
      </c>
      <c r="O40" s="2" t="s">
        <v>211</v>
      </c>
      <c r="P40" s="2" t="s">
        <v>212</v>
      </c>
      <c r="Q40" s="2" t="s">
        <v>211</v>
      </c>
      <c r="R40">
        <v>1</v>
      </c>
      <c r="S40">
        <v>1</v>
      </c>
      <c r="T40">
        <v>1</v>
      </c>
      <c r="U40">
        <v>5</v>
      </c>
      <c r="V40">
        <v>4</v>
      </c>
      <c r="W40">
        <v>1</v>
      </c>
      <c r="X40">
        <v>3</v>
      </c>
      <c r="Y40">
        <v>3</v>
      </c>
      <c r="Z40">
        <v>1</v>
      </c>
      <c r="AA40">
        <v>5</v>
      </c>
      <c r="AB40">
        <v>5</v>
      </c>
      <c r="AC40">
        <v>1</v>
      </c>
      <c r="AD40">
        <v>5</v>
      </c>
      <c r="AE40">
        <v>3</v>
      </c>
      <c r="AF40">
        <v>2</v>
      </c>
      <c r="AG40">
        <v>2</v>
      </c>
      <c r="AH40">
        <v>2</v>
      </c>
      <c r="AI40">
        <v>4</v>
      </c>
      <c r="AJ40">
        <v>5</v>
      </c>
      <c r="AK40">
        <v>1</v>
      </c>
      <c r="AL40">
        <v>2</v>
      </c>
      <c r="AM40">
        <v>1</v>
      </c>
      <c r="AN40">
        <v>4</v>
      </c>
      <c r="AO40">
        <v>5</v>
      </c>
      <c r="AP40">
        <v>2</v>
      </c>
      <c r="AQ40">
        <v>1</v>
      </c>
      <c r="AR40">
        <v>2</v>
      </c>
      <c r="AS40">
        <v>4</v>
      </c>
      <c r="AT40">
        <v>3</v>
      </c>
      <c r="AU40">
        <v>2</v>
      </c>
      <c r="AV40">
        <v>3</v>
      </c>
      <c r="AW40">
        <v>3</v>
      </c>
      <c r="AX40">
        <v>5</v>
      </c>
      <c r="AY40">
        <v>1</v>
      </c>
      <c r="AZ40">
        <v>2</v>
      </c>
      <c r="BA40">
        <v>4</v>
      </c>
      <c r="BB40">
        <v>2</v>
      </c>
      <c r="BC40">
        <v>3</v>
      </c>
      <c r="BD40">
        <v>4</v>
      </c>
      <c r="BE40">
        <v>3</v>
      </c>
      <c r="BF40">
        <v>5</v>
      </c>
      <c r="BG40">
        <v>5</v>
      </c>
      <c r="BH40">
        <v>2</v>
      </c>
      <c r="BI40">
        <v>1</v>
      </c>
      <c r="BJ40">
        <v>2</v>
      </c>
      <c r="BK40">
        <v>1</v>
      </c>
      <c r="BL40">
        <v>3</v>
      </c>
      <c r="BM40">
        <v>1</v>
      </c>
      <c r="BN40">
        <v>3</v>
      </c>
      <c r="BO40">
        <v>2</v>
      </c>
      <c r="BP40">
        <v>2</v>
      </c>
      <c r="BQ40">
        <v>5</v>
      </c>
      <c r="BR40">
        <v>5</v>
      </c>
      <c r="BS40">
        <v>5</v>
      </c>
      <c r="BT40">
        <v>1</v>
      </c>
      <c r="BU40">
        <v>2</v>
      </c>
      <c r="BV40">
        <v>3</v>
      </c>
      <c r="BW40">
        <v>2</v>
      </c>
      <c r="BX40">
        <v>5</v>
      </c>
      <c r="BY40">
        <v>5</v>
      </c>
      <c r="BZ40">
        <v>5</v>
      </c>
      <c r="CA40">
        <v>1</v>
      </c>
      <c r="CB40">
        <v>4</v>
      </c>
      <c r="CC40">
        <v>5</v>
      </c>
      <c r="CD40">
        <v>1</v>
      </c>
      <c r="CE40">
        <v>4</v>
      </c>
      <c r="CF40">
        <v>5</v>
      </c>
      <c r="CG40">
        <v>3</v>
      </c>
      <c r="CH40">
        <v>5</v>
      </c>
      <c r="CI40">
        <v>4</v>
      </c>
      <c r="CJ40">
        <v>3</v>
      </c>
      <c r="CK40">
        <v>1</v>
      </c>
      <c r="CL40">
        <v>3</v>
      </c>
      <c r="CM40">
        <v>2</v>
      </c>
      <c r="CN40">
        <v>2</v>
      </c>
      <c r="CO40">
        <v>4</v>
      </c>
      <c r="CP40">
        <v>2</v>
      </c>
      <c r="CQ40">
        <v>2</v>
      </c>
      <c r="CR40">
        <v>4</v>
      </c>
      <c r="CS40">
        <v>3</v>
      </c>
      <c r="CT40">
        <v>4</v>
      </c>
      <c r="CU40">
        <v>1</v>
      </c>
      <c r="CV40">
        <v>1</v>
      </c>
      <c r="CW40" s="2" t="s">
        <v>211</v>
      </c>
      <c r="CX40" s="2" t="s">
        <v>211</v>
      </c>
      <c r="CY40" s="2" t="s">
        <v>211</v>
      </c>
      <c r="CZ40" s="2" t="s">
        <v>211</v>
      </c>
      <c r="DA40" s="2" t="s">
        <v>211</v>
      </c>
      <c r="DB40" s="2" t="s">
        <v>211</v>
      </c>
      <c r="DC40" s="2" t="s">
        <v>211</v>
      </c>
      <c r="DD40" s="2" t="s">
        <v>211</v>
      </c>
      <c r="DE40" s="2" t="s">
        <v>211</v>
      </c>
      <c r="DF40" s="2" t="s">
        <v>211</v>
      </c>
      <c r="DG40" s="2" t="s">
        <v>211</v>
      </c>
      <c r="DH40" s="2" t="s">
        <v>211</v>
      </c>
      <c r="DI40" s="2" t="s">
        <v>211</v>
      </c>
      <c r="DJ40" s="2" t="s">
        <v>211</v>
      </c>
      <c r="DK40" s="2" t="s">
        <v>211</v>
      </c>
      <c r="DL40" s="2" t="s">
        <v>211</v>
      </c>
      <c r="DM40">
        <v>2</v>
      </c>
      <c r="DN40">
        <v>2</v>
      </c>
      <c r="DO40">
        <v>5</v>
      </c>
      <c r="DP40">
        <v>2</v>
      </c>
      <c r="DQ40">
        <v>2</v>
      </c>
      <c r="DR40">
        <v>4</v>
      </c>
      <c r="DS40">
        <v>1</v>
      </c>
      <c r="DT40">
        <v>2</v>
      </c>
      <c r="DU40">
        <v>3</v>
      </c>
      <c r="DV40">
        <v>5</v>
      </c>
      <c r="DW40">
        <v>4</v>
      </c>
      <c r="DX40">
        <v>1</v>
      </c>
      <c r="DY40">
        <v>1</v>
      </c>
      <c r="DZ40">
        <v>2</v>
      </c>
      <c r="EA40">
        <v>1</v>
      </c>
      <c r="EB40">
        <v>1</v>
      </c>
      <c r="EC40">
        <v>5</v>
      </c>
      <c r="ED40">
        <v>4</v>
      </c>
      <c r="EE40">
        <v>5</v>
      </c>
      <c r="EF40">
        <v>2</v>
      </c>
      <c r="EG40">
        <v>3</v>
      </c>
      <c r="EH40">
        <v>4</v>
      </c>
      <c r="EI40">
        <v>3</v>
      </c>
      <c r="EJ40">
        <v>3</v>
      </c>
      <c r="EK40">
        <v>4</v>
      </c>
      <c r="EL40">
        <v>3</v>
      </c>
      <c r="EM40">
        <v>2</v>
      </c>
      <c r="EN40">
        <v>2</v>
      </c>
      <c r="EO40">
        <v>4</v>
      </c>
      <c r="EP40">
        <v>3</v>
      </c>
      <c r="EQ40">
        <v>3</v>
      </c>
      <c r="ER40">
        <v>1</v>
      </c>
      <c r="ES40" s="4">
        <v>3</v>
      </c>
      <c r="ET40" s="4">
        <v>4</v>
      </c>
      <c r="EU40" s="4">
        <v>2</v>
      </c>
      <c r="EV40" s="4">
        <v>3</v>
      </c>
      <c r="EW40" s="4">
        <v>4</v>
      </c>
      <c r="EX40" s="4">
        <v>1</v>
      </c>
      <c r="EY40" s="4">
        <v>6</v>
      </c>
      <c r="EZ40" s="4">
        <v>7</v>
      </c>
      <c r="FA40" s="4">
        <v>1</v>
      </c>
      <c r="FB40" s="4">
        <v>2</v>
      </c>
      <c r="FC40" s="4">
        <v>3</v>
      </c>
      <c r="FD40" s="4">
        <v>4</v>
      </c>
      <c r="FF40">
        <f t="shared" si="21"/>
        <v>0</v>
      </c>
      <c r="FG40">
        <f t="shared" si="22"/>
        <v>0</v>
      </c>
      <c r="FH40">
        <f t="shared" si="23"/>
        <v>0</v>
      </c>
      <c r="FI40">
        <f t="shared" si="24"/>
        <v>0</v>
      </c>
      <c r="FJ40">
        <f t="shared" si="25"/>
        <v>0</v>
      </c>
      <c r="FK40">
        <f t="shared" si="26"/>
        <v>0</v>
      </c>
      <c r="FL40">
        <f t="shared" si="27"/>
        <v>0</v>
      </c>
      <c r="FM40">
        <f t="shared" si="0"/>
        <v>0</v>
      </c>
      <c r="FN40">
        <f t="shared" si="1"/>
        <v>0</v>
      </c>
      <c r="FO40">
        <f t="shared" si="2"/>
        <v>0</v>
      </c>
      <c r="FP40">
        <f t="shared" si="3"/>
        <v>0</v>
      </c>
      <c r="FQ40">
        <f t="shared" si="4"/>
        <v>0</v>
      </c>
      <c r="FR40">
        <f t="shared" si="5"/>
        <v>0</v>
      </c>
      <c r="FS40">
        <f t="shared" si="6"/>
        <v>0</v>
      </c>
      <c r="FT40">
        <f t="shared" si="7"/>
        <v>0</v>
      </c>
      <c r="FU40">
        <f t="shared" si="8"/>
        <v>0</v>
      </c>
      <c r="FV40">
        <f t="shared" si="9"/>
        <v>0</v>
      </c>
      <c r="FW40">
        <f t="shared" si="10"/>
        <v>0</v>
      </c>
      <c r="FX40">
        <f t="shared" si="11"/>
        <v>0</v>
      </c>
      <c r="FY40">
        <f t="shared" si="12"/>
        <v>1</v>
      </c>
      <c r="FZ40">
        <f t="shared" si="13"/>
        <v>0</v>
      </c>
      <c r="GA40">
        <f t="shared" si="14"/>
        <v>0</v>
      </c>
      <c r="GB40">
        <f t="shared" si="15"/>
        <v>0</v>
      </c>
      <c r="GC40">
        <f t="shared" si="16"/>
        <v>0</v>
      </c>
      <c r="GD40">
        <f t="shared" si="17"/>
        <v>0</v>
      </c>
      <c r="GE40">
        <f t="shared" si="18"/>
        <v>0</v>
      </c>
      <c r="GF40">
        <f t="shared" si="19"/>
        <v>0</v>
      </c>
      <c r="GG40">
        <f t="shared" si="20"/>
        <v>1</v>
      </c>
    </row>
    <row r="41" spans="1:189" x14ac:dyDescent="0.25">
      <c r="A41" s="1">
        <v>44340.054884259262</v>
      </c>
      <c r="B41" s="1">
        <v>44340.054895833331</v>
      </c>
      <c r="C41">
        <v>2</v>
      </c>
      <c r="D41" s="2" t="s">
        <v>209</v>
      </c>
      <c r="E41">
        <v>100</v>
      </c>
      <c r="F41">
        <v>1</v>
      </c>
      <c r="G41">
        <v>1</v>
      </c>
      <c r="H41" s="1">
        <v>44340.054897418981</v>
      </c>
      <c r="I41" s="2" t="s">
        <v>250</v>
      </c>
      <c r="J41" s="2" t="s">
        <v>209</v>
      </c>
      <c r="K41" s="2" t="s">
        <v>209</v>
      </c>
      <c r="L41" s="2" t="s">
        <v>209</v>
      </c>
      <c r="M41" s="2" t="s">
        <v>209</v>
      </c>
      <c r="N41" s="2" t="s">
        <v>211</v>
      </c>
      <c r="O41" s="2" t="s">
        <v>211</v>
      </c>
      <c r="P41" s="2" t="s">
        <v>212</v>
      </c>
      <c r="Q41" s="2" t="s">
        <v>211</v>
      </c>
      <c r="R41">
        <v>1</v>
      </c>
      <c r="S41">
        <v>2</v>
      </c>
      <c r="T41">
        <v>1</v>
      </c>
      <c r="U41">
        <v>1</v>
      </c>
      <c r="V41">
        <v>2</v>
      </c>
      <c r="W41">
        <v>1</v>
      </c>
      <c r="X41">
        <v>3</v>
      </c>
      <c r="Y41">
        <v>3</v>
      </c>
      <c r="Z41">
        <v>2</v>
      </c>
      <c r="AA41">
        <v>3</v>
      </c>
      <c r="AB41">
        <v>5</v>
      </c>
      <c r="AC41">
        <v>2</v>
      </c>
      <c r="AD41">
        <v>2</v>
      </c>
      <c r="AE41">
        <v>3</v>
      </c>
      <c r="AF41">
        <v>5</v>
      </c>
      <c r="AG41">
        <v>3</v>
      </c>
      <c r="AH41">
        <v>2</v>
      </c>
      <c r="AI41">
        <v>1</v>
      </c>
      <c r="AJ41">
        <v>4</v>
      </c>
      <c r="AK41">
        <v>4</v>
      </c>
      <c r="AL41">
        <v>5</v>
      </c>
      <c r="AM41">
        <v>4</v>
      </c>
      <c r="AN41">
        <v>4</v>
      </c>
      <c r="AO41">
        <v>4</v>
      </c>
      <c r="AP41">
        <v>1</v>
      </c>
      <c r="AQ41">
        <v>2</v>
      </c>
      <c r="AR41">
        <v>3</v>
      </c>
      <c r="AS41">
        <v>4</v>
      </c>
      <c r="AT41">
        <v>1</v>
      </c>
      <c r="AU41">
        <v>2</v>
      </c>
      <c r="AV41">
        <v>1</v>
      </c>
      <c r="AW41">
        <v>1</v>
      </c>
      <c r="AX41">
        <v>1</v>
      </c>
      <c r="AY41">
        <v>5</v>
      </c>
      <c r="AZ41">
        <v>5</v>
      </c>
      <c r="BA41">
        <v>4</v>
      </c>
      <c r="BB41">
        <v>1</v>
      </c>
      <c r="BC41">
        <v>5</v>
      </c>
      <c r="BD41">
        <v>5</v>
      </c>
      <c r="BE41">
        <v>1</v>
      </c>
      <c r="BF41">
        <v>4</v>
      </c>
      <c r="BG41">
        <v>4</v>
      </c>
      <c r="BH41">
        <v>5</v>
      </c>
      <c r="BI41">
        <v>5</v>
      </c>
      <c r="BJ41">
        <v>2</v>
      </c>
      <c r="BK41">
        <v>1</v>
      </c>
      <c r="BL41">
        <v>3</v>
      </c>
      <c r="BM41">
        <v>4</v>
      </c>
      <c r="BN41">
        <v>1</v>
      </c>
      <c r="BO41">
        <v>4</v>
      </c>
      <c r="BP41">
        <v>4</v>
      </c>
      <c r="BQ41">
        <v>3</v>
      </c>
      <c r="BR41">
        <v>3</v>
      </c>
      <c r="BS41">
        <v>3</v>
      </c>
      <c r="BT41">
        <v>4</v>
      </c>
      <c r="BU41">
        <v>3</v>
      </c>
      <c r="BV41">
        <v>2</v>
      </c>
      <c r="BW41">
        <v>3</v>
      </c>
      <c r="BX41">
        <v>3</v>
      </c>
      <c r="BY41">
        <v>5</v>
      </c>
      <c r="BZ41">
        <v>3</v>
      </c>
      <c r="CA41">
        <v>1</v>
      </c>
      <c r="CB41">
        <v>2</v>
      </c>
      <c r="CC41">
        <v>2</v>
      </c>
      <c r="CD41">
        <v>3</v>
      </c>
      <c r="CE41">
        <v>4</v>
      </c>
      <c r="CF41">
        <v>1</v>
      </c>
      <c r="CG41">
        <v>1</v>
      </c>
      <c r="CH41">
        <v>2</v>
      </c>
      <c r="CI41">
        <v>5</v>
      </c>
      <c r="CJ41">
        <v>3</v>
      </c>
      <c r="CK41">
        <v>3</v>
      </c>
      <c r="CL41">
        <v>2</v>
      </c>
      <c r="CM41">
        <v>3</v>
      </c>
      <c r="CN41">
        <v>2</v>
      </c>
      <c r="CO41">
        <v>5</v>
      </c>
      <c r="CP41">
        <v>5</v>
      </c>
      <c r="CQ41">
        <v>1</v>
      </c>
      <c r="CR41">
        <v>4</v>
      </c>
      <c r="CS41">
        <v>2</v>
      </c>
      <c r="CT41">
        <v>5</v>
      </c>
      <c r="CU41">
        <v>3</v>
      </c>
      <c r="CV41">
        <v>4</v>
      </c>
      <c r="CW41">
        <v>4</v>
      </c>
      <c r="CX41">
        <v>4</v>
      </c>
      <c r="CY41">
        <v>4</v>
      </c>
      <c r="CZ41">
        <v>2</v>
      </c>
      <c r="DA41">
        <v>3</v>
      </c>
      <c r="DB41">
        <v>1</v>
      </c>
      <c r="DC41">
        <v>4</v>
      </c>
      <c r="DD41">
        <v>5</v>
      </c>
      <c r="DE41">
        <v>4</v>
      </c>
      <c r="DF41">
        <v>2</v>
      </c>
      <c r="DG41">
        <v>1</v>
      </c>
      <c r="DH41">
        <v>4</v>
      </c>
      <c r="DI41">
        <v>2</v>
      </c>
      <c r="DJ41">
        <v>5</v>
      </c>
      <c r="DK41">
        <v>5</v>
      </c>
      <c r="DL41">
        <v>1</v>
      </c>
      <c r="DM41" s="2" t="s">
        <v>211</v>
      </c>
      <c r="DN41" s="2" t="s">
        <v>211</v>
      </c>
      <c r="DO41" s="2" t="s">
        <v>211</v>
      </c>
      <c r="DP41" s="2" t="s">
        <v>211</v>
      </c>
      <c r="DQ41" s="2" t="s">
        <v>211</v>
      </c>
      <c r="DR41" s="2" t="s">
        <v>211</v>
      </c>
      <c r="DS41" s="2" t="s">
        <v>211</v>
      </c>
      <c r="DT41" s="2" t="s">
        <v>211</v>
      </c>
      <c r="DU41" s="2" t="s">
        <v>211</v>
      </c>
      <c r="DV41" s="2" t="s">
        <v>211</v>
      </c>
      <c r="DW41" s="2" t="s">
        <v>211</v>
      </c>
      <c r="DX41" s="2" t="s">
        <v>211</v>
      </c>
      <c r="DY41" s="2" t="s">
        <v>211</v>
      </c>
      <c r="DZ41" s="2" t="s">
        <v>211</v>
      </c>
      <c r="EA41" s="2" t="s">
        <v>211</v>
      </c>
      <c r="EB41" s="2" t="s">
        <v>211</v>
      </c>
      <c r="EC41">
        <v>3</v>
      </c>
      <c r="ED41">
        <v>2</v>
      </c>
      <c r="EE41">
        <v>2</v>
      </c>
      <c r="EF41">
        <v>2</v>
      </c>
      <c r="EG41">
        <v>4</v>
      </c>
      <c r="EH41">
        <v>5</v>
      </c>
      <c r="EI41">
        <v>2</v>
      </c>
      <c r="EJ41">
        <v>2</v>
      </c>
      <c r="EK41">
        <v>1</v>
      </c>
      <c r="EL41">
        <v>1</v>
      </c>
      <c r="EM41">
        <v>3</v>
      </c>
      <c r="EN41">
        <v>5</v>
      </c>
      <c r="EO41">
        <v>2</v>
      </c>
      <c r="EP41">
        <v>4</v>
      </c>
      <c r="EQ41">
        <v>4</v>
      </c>
      <c r="ER41">
        <v>2</v>
      </c>
      <c r="ES41" s="4">
        <v>2</v>
      </c>
      <c r="ET41" s="4">
        <v>3</v>
      </c>
      <c r="EU41" s="4">
        <v>1</v>
      </c>
      <c r="EV41" s="4">
        <v>2</v>
      </c>
      <c r="EW41" s="4">
        <v>2</v>
      </c>
      <c r="EX41" s="4">
        <v>3</v>
      </c>
      <c r="EY41" s="4">
        <v>7</v>
      </c>
      <c r="EZ41" s="4">
        <v>1</v>
      </c>
      <c r="FA41" s="4">
        <v>2</v>
      </c>
      <c r="FB41" s="4">
        <v>3</v>
      </c>
      <c r="FC41" s="4">
        <v>4</v>
      </c>
      <c r="FD41" s="4">
        <v>5</v>
      </c>
      <c r="FF41">
        <f t="shared" si="21"/>
        <v>0</v>
      </c>
      <c r="FG41">
        <f t="shared" si="22"/>
        <v>0</v>
      </c>
      <c r="FH41">
        <f t="shared" si="23"/>
        <v>0</v>
      </c>
      <c r="FI41">
        <f t="shared" si="24"/>
        <v>0</v>
      </c>
      <c r="FJ41">
        <f t="shared" si="25"/>
        <v>0</v>
      </c>
      <c r="FK41">
        <f t="shared" si="26"/>
        <v>0</v>
      </c>
      <c r="FL41">
        <f t="shared" si="27"/>
        <v>0</v>
      </c>
      <c r="FM41">
        <f t="shared" si="0"/>
        <v>0</v>
      </c>
      <c r="FN41">
        <f t="shared" si="1"/>
        <v>0</v>
      </c>
      <c r="FO41">
        <f t="shared" si="2"/>
        <v>0</v>
      </c>
      <c r="FP41">
        <f t="shared" si="3"/>
        <v>0</v>
      </c>
      <c r="FQ41">
        <f t="shared" si="4"/>
        <v>0</v>
      </c>
      <c r="FR41">
        <f t="shared" si="5"/>
        <v>0</v>
      </c>
      <c r="FS41">
        <f t="shared" si="6"/>
        <v>1</v>
      </c>
      <c r="FT41">
        <f t="shared" si="7"/>
        <v>1</v>
      </c>
      <c r="FU41">
        <f t="shared" si="8"/>
        <v>0</v>
      </c>
      <c r="FV41">
        <f t="shared" si="9"/>
        <v>0</v>
      </c>
      <c r="FW41">
        <f t="shared" si="10"/>
        <v>0</v>
      </c>
      <c r="FX41">
        <f t="shared" si="11"/>
        <v>0</v>
      </c>
      <c r="FY41">
        <f t="shared" si="12"/>
        <v>0</v>
      </c>
      <c r="FZ41">
        <f t="shared" si="13"/>
        <v>0</v>
      </c>
      <c r="GA41">
        <f t="shared" si="14"/>
        <v>0</v>
      </c>
      <c r="GB41">
        <f t="shared" si="15"/>
        <v>0</v>
      </c>
      <c r="GC41">
        <f t="shared" si="16"/>
        <v>0</v>
      </c>
      <c r="GD41">
        <f t="shared" si="17"/>
        <v>0</v>
      </c>
      <c r="GE41">
        <f t="shared" si="18"/>
        <v>0</v>
      </c>
      <c r="GF41">
        <f t="shared" si="19"/>
        <v>0</v>
      </c>
      <c r="GG41">
        <f t="shared" si="20"/>
        <v>0</v>
      </c>
    </row>
    <row r="42" spans="1:189" x14ac:dyDescent="0.25">
      <c r="A42" s="1">
        <v>44340.054895833331</v>
      </c>
      <c r="B42" s="1">
        <v>44340.054895833331</v>
      </c>
      <c r="C42">
        <v>2</v>
      </c>
      <c r="D42" s="2" t="s">
        <v>209</v>
      </c>
      <c r="E42">
        <v>100</v>
      </c>
      <c r="F42">
        <v>0</v>
      </c>
      <c r="G42">
        <v>1</v>
      </c>
      <c r="H42" s="1">
        <v>44340.054901446762</v>
      </c>
      <c r="I42" s="2" t="s">
        <v>251</v>
      </c>
      <c r="J42" s="2" t="s">
        <v>209</v>
      </c>
      <c r="K42" s="2" t="s">
        <v>209</v>
      </c>
      <c r="L42" s="2" t="s">
        <v>209</v>
      </c>
      <c r="M42" s="2" t="s">
        <v>209</v>
      </c>
      <c r="N42" s="2" t="s">
        <v>211</v>
      </c>
      <c r="O42" s="2" t="s">
        <v>211</v>
      </c>
      <c r="P42" s="2" t="s">
        <v>212</v>
      </c>
      <c r="Q42" s="2" t="s">
        <v>211</v>
      </c>
      <c r="R42">
        <v>1</v>
      </c>
      <c r="S42">
        <v>2</v>
      </c>
      <c r="T42">
        <v>3</v>
      </c>
      <c r="U42">
        <v>5</v>
      </c>
      <c r="V42">
        <v>1</v>
      </c>
      <c r="W42">
        <v>2</v>
      </c>
      <c r="X42">
        <v>3</v>
      </c>
      <c r="Y42">
        <v>4</v>
      </c>
      <c r="Z42">
        <v>2</v>
      </c>
      <c r="AA42">
        <v>2</v>
      </c>
      <c r="AB42">
        <v>5</v>
      </c>
      <c r="AC42">
        <v>2</v>
      </c>
      <c r="AD42">
        <v>4</v>
      </c>
      <c r="AE42">
        <v>4</v>
      </c>
      <c r="AF42">
        <v>5</v>
      </c>
      <c r="AG42">
        <v>4</v>
      </c>
      <c r="AH42">
        <v>1</v>
      </c>
      <c r="AI42">
        <v>1</v>
      </c>
      <c r="AJ42">
        <v>5</v>
      </c>
      <c r="AK42">
        <v>2</v>
      </c>
      <c r="AL42">
        <v>1</v>
      </c>
      <c r="AM42">
        <v>3</v>
      </c>
      <c r="AN42">
        <v>4</v>
      </c>
      <c r="AO42">
        <v>1</v>
      </c>
      <c r="AP42">
        <v>2</v>
      </c>
      <c r="AQ42">
        <v>1</v>
      </c>
      <c r="AR42">
        <v>1</v>
      </c>
      <c r="AS42">
        <v>3</v>
      </c>
      <c r="AT42">
        <v>5</v>
      </c>
      <c r="AU42">
        <v>3</v>
      </c>
      <c r="AV42">
        <v>3</v>
      </c>
      <c r="AW42">
        <v>1</v>
      </c>
      <c r="AX42">
        <v>3</v>
      </c>
      <c r="AY42">
        <v>2</v>
      </c>
      <c r="AZ42">
        <v>1</v>
      </c>
      <c r="BA42">
        <v>4</v>
      </c>
      <c r="BB42">
        <v>2</v>
      </c>
      <c r="BC42">
        <v>4</v>
      </c>
      <c r="BD42">
        <v>5</v>
      </c>
      <c r="BE42">
        <v>5</v>
      </c>
      <c r="BF42">
        <v>5</v>
      </c>
      <c r="BG42">
        <v>4</v>
      </c>
      <c r="BH42">
        <v>2</v>
      </c>
      <c r="BI42">
        <v>2</v>
      </c>
      <c r="BJ42">
        <v>1</v>
      </c>
      <c r="BK42">
        <v>3</v>
      </c>
      <c r="BL42">
        <v>3</v>
      </c>
      <c r="BM42">
        <v>5</v>
      </c>
      <c r="BN42">
        <v>3</v>
      </c>
      <c r="BO42">
        <v>4</v>
      </c>
      <c r="BP42">
        <v>5</v>
      </c>
      <c r="BQ42">
        <v>2</v>
      </c>
      <c r="BR42">
        <v>3</v>
      </c>
      <c r="BS42">
        <v>3</v>
      </c>
      <c r="BT42">
        <v>4</v>
      </c>
      <c r="BU42">
        <v>2</v>
      </c>
      <c r="BV42">
        <v>1</v>
      </c>
      <c r="BW42">
        <v>4</v>
      </c>
      <c r="BX42">
        <v>3</v>
      </c>
      <c r="BY42">
        <v>4</v>
      </c>
      <c r="BZ42">
        <v>1</v>
      </c>
      <c r="CA42">
        <v>5</v>
      </c>
      <c r="CB42">
        <v>2</v>
      </c>
      <c r="CC42">
        <v>3</v>
      </c>
      <c r="CD42">
        <v>5</v>
      </c>
      <c r="CE42">
        <v>4</v>
      </c>
      <c r="CF42">
        <v>1</v>
      </c>
      <c r="CG42" s="2" t="s">
        <v>211</v>
      </c>
      <c r="CH42" s="2" t="s">
        <v>211</v>
      </c>
      <c r="CI42" s="2" t="s">
        <v>211</v>
      </c>
      <c r="CJ42" s="2" t="s">
        <v>211</v>
      </c>
      <c r="CK42" s="2" t="s">
        <v>211</v>
      </c>
      <c r="CL42" s="2" t="s">
        <v>211</v>
      </c>
      <c r="CM42" s="2" t="s">
        <v>211</v>
      </c>
      <c r="CN42" s="2" t="s">
        <v>211</v>
      </c>
      <c r="CO42" s="2" t="s">
        <v>211</v>
      </c>
      <c r="CP42" s="2" t="s">
        <v>211</v>
      </c>
      <c r="CQ42" s="2" t="s">
        <v>211</v>
      </c>
      <c r="CR42" s="2" t="s">
        <v>211</v>
      </c>
      <c r="CS42" s="2" t="s">
        <v>211</v>
      </c>
      <c r="CT42" s="2" t="s">
        <v>211</v>
      </c>
      <c r="CU42" s="2" t="s">
        <v>211</v>
      </c>
      <c r="CV42" s="2" t="s">
        <v>211</v>
      </c>
      <c r="CW42">
        <v>2</v>
      </c>
      <c r="CX42">
        <v>3</v>
      </c>
      <c r="CY42">
        <v>1</v>
      </c>
      <c r="CZ42">
        <v>2</v>
      </c>
      <c r="DA42">
        <v>2</v>
      </c>
      <c r="DB42">
        <v>2</v>
      </c>
      <c r="DC42">
        <v>5</v>
      </c>
      <c r="DD42">
        <v>3</v>
      </c>
      <c r="DE42">
        <v>4</v>
      </c>
      <c r="DF42">
        <v>2</v>
      </c>
      <c r="DG42">
        <v>5</v>
      </c>
      <c r="DH42">
        <v>1</v>
      </c>
      <c r="DI42">
        <v>2</v>
      </c>
      <c r="DJ42">
        <v>5</v>
      </c>
      <c r="DK42">
        <v>4</v>
      </c>
      <c r="DL42">
        <v>3</v>
      </c>
      <c r="DM42">
        <v>4</v>
      </c>
      <c r="DN42">
        <v>4</v>
      </c>
      <c r="DO42">
        <v>1</v>
      </c>
      <c r="DP42">
        <v>5</v>
      </c>
      <c r="DQ42">
        <v>2</v>
      </c>
      <c r="DR42">
        <v>4</v>
      </c>
      <c r="DS42">
        <v>4</v>
      </c>
      <c r="DT42">
        <v>3</v>
      </c>
      <c r="DU42">
        <v>2</v>
      </c>
      <c r="DV42">
        <v>4</v>
      </c>
      <c r="DW42">
        <v>1</v>
      </c>
      <c r="DX42">
        <v>1</v>
      </c>
      <c r="DY42">
        <v>5</v>
      </c>
      <c r="DZ42">
        <v>5</v>
      </c>
      <c r="EA42">
        <v>1</v>
      </c>
      <c r="EB42">
        <v>1</v>
      </c>
      <c r="EC42">
        <v>5</v>
      </c>
      <c r="ED42">
        <v>2</v>
      </c>
      <c r="EE42">
        <v>3</v>
      </c>
      <c r="EF42">
        <v>3</v>
      </c>
      <c r="EG42">
        <v>3</v>
      </c>
      <c r="EH42">
        <v>5</v>
      </c>
      <c r="EI42">
        <v>3</v>
      </c>
      <c r="EJ42">
        <v>2</v>
      </c>
      <c r="EK42">
        <v>5</v>
      </c>
      <c r="EL42">
        <v>2</v>
      </c>
      <c r="EM42">
        <v>5</v>
      </c>
      <c r="EN42">
        <v>5</v>
      </c>
      <c r="EO42">
        <v>5</v>
      </c>
      <c r="EP42">
        <v>1</v>
      </c>
      <c r="EQ42">
        <v>5</v>
      </c>
      <c r="ER42">
        <v>4</v>
      </c>
      <c r="ES42" s="4">
        <v>1</v>
      </c>
      <c r="ET42" s="4">
        <v>3</v>
      </c>
      <c r="EU42" s="4">
        <v>3</v>
      </c>
      <c r="EV42" s="4">
        <v>4</v>
      </c>
      <c r="EW42" s="4">
        <v>1</v>
      </c>
      <c r="EX42" s="4">
        <v>2</v>
      </c>
      <c r="EY42" s="4">
        <v>5</v>
      </c>
      <c r="EZ42" s="4">
        <v>6</v>
      </c>
      <c r="FA42" s="4">
        <v>7</v>
      </c>
      <c r="FB42" s="4">
        <v>1</v>
      </c>
      <c r="FC42" s="4">
        <v>2</v>
      </c>
      <c r="FD42" s="4">
        <v>3</v>
      </c>
      <c r="FF42">
        <f t="shared" si="21"/>
        <v>0</v>
      </c>
      <c r="FG42">
        <f t="shared" si="22"/>
        <v>0</v>
      </c>
      <c r="FH42">
        <f t="shared" si="23"/>
        <v>0</v>
      </c>
      <c r="FI42">
        <f t="shared" si="24"/>
        <v>0</v>
      </c>
      <c r="FJ42">
        <f t="shared" si="25"/>
        <v>1</v>
      </c>
      <c r="FK42">
        <f t="shared" si="26"/>
        <v>0</v>
      </c>
      <c r="FL42">
        <f t="shared" si="27"/>
        <v>0</v>
      </c>
      <c r="FM42">
        <f t="shared" si="0"/>
        <v>0</v>
      </c>
      <c r="FN42">
        <f t="shared" si="1"/>
        <v>0</v>
      </c>
      <c r="FO42">
        <f t="shared" si="2"/>
        <v>0</v>
      </c>
      <c r="FP42">
        <f t="shared" si="3"/>
        <v>0</v>
      </c>
      <c r="FQ42">
        <f t="shared" si="4"/>
        <v>0</v>
      </c>
      <c r="FR42">
        <f t="shared" si="5"/>
        <v>0</v>
      </c>
      <c r="FS42">
        <f t="shared" si="6"/>
        <v>0</v>
      </c>
      <c r="FT42">
        <f t="shared" si="7"/>
        <v>0</v>
      </c>
      <c r="FU42">
        <f t="shared" si="8"/>
        <v>0</v>
      </c>
      <c r="FV42">
        <f t="shared" si="9"/>
        <v>0</v>
      </c>
      <c r="FW42">
        <f t="shared" si="10"/>
        <v>0</v>
      </c>
      <c r="FX42">
        <f t="shared" si="11"/>
        <v>0</v>
      </c>
      <c r="FY42">
        <f t="shared" si="12"/>
        <v>1</v>
      </c>
      <c r="FZ42">
        <f t="shared" si="13"/>
        <v>0</v>
      </c>
      <c r="GA42">
        <f t="shared" si="14"/>
        <v>0</v>
      </c>
      <c r="GB42">
        <f t="shared" si="15"/>
        <v>0</v>
      </c>
      <c r="GC42">
        <f t="shared" si="16"/>
        <v>0</v>
      </c>
      <c r="GD42">
        <f t="shared" si="17"/>
        <v>0</v>
      </c>
      <c r="GE42">
        <f t="shared" si="18"/>
        <v>0</v>
      </c>
      <c r="GF42">
        <f t="shared" si="19"/>
        <v>0</v>
      </c>
      <c r="GG42">
        <f t="shared" si="20"/>
        <v>0</v>
      </c>
    </row>
    <row r="43" spans="1:189" x14ac:dyDescent="0.25">
      <c r="A43" s="1">
        <v>44340.054895833331</v>
      </c>
      <c r="B43" s="1">
        <v>44340.054895833331</v>
      </c>
      <c r="C43">
        <v>2</v>
      </c>
      <c r="D43" s="2" t="s">
        <v>209</v>
      </c>
      <c r="E43">
        <v>100</v>
      </c>
      <c r="F43">
        <v>0</v>
      </c>
      <c r="G43">
        <v>1</v>
      </c>
      <c r="H43" s="1">
        <v>44340.054905011573</v>
      </c>
      <c r="I43" s="2" t="s">
        <v>252</v>
      </c>
      <c r="J43" s="2" t="s">
        <v>209</v>
      </c>
      <c r="K43" s="2" t="s">
        <v>209</v>
      </c>
      <c r="L43" s="2" t="s">
        <v>209</v>
      </c>
      <c r="M43" s="2" t="s">
        <v>209</v>
      </c>
      <c r="N43" s="2" t="s">
        <v>211</v>
      </c>
      <c r="O43" s="2" t="s">
        <v>211</v>
      </c>
      <c r="P43" s="2" t="s">
        <v>212</v>
      </c>
      <c r="Q43" s="2" t="s">
        <v>211</v>
      </c>
      <c r="R43">
        <v>1</v>
      </c>
      <c r="S43">
        <v>2</v>
      </c>
      <c r="T43">
        <v>2</v>
      </c>
      <c r="U43">
        <v>2</v>
      </c>
      <c r="V43">
        <v>3</v>
      </c>
      <c r="W43">
        <v>5</v>
      </c>
      <c r="X43">
        <v>5</v>
      </c>
      <c r="Y43">
        <v>2</v>
      </c>
      <c r="Z43">
        <v>2</v>
      </c>
      <c r="AA43">
        <v>4</v>
      </c>
      <c r="AB43">
        <v>2</v>
      </c>
      <c r="AC43">
        <v>1</v>
      </c>
      <c r="AD43">
        <v>5</v>
      </c>
      <c r="AE43">
        <v>2</v>
      </c>
      <c r="AF43">
        <v>5</v>
      </c>
      <c r="AG43">
        <v>3</v>
      </c>
      <c r="AH43">
        <v>3</v>
      </c>
      <c r="AI43">
        <v>5</v>
      </c>
      <c r="AJ43">
        <v>3</v>
      </c>
      <c r="AK43">
        <v>2</v>
      </c>
      <c r="AL43">
        <v>3</v>
      </c>
      <c r="AM43">
        <v>2</v>
      </c>
      <c r="AN43">
        <v>1</v>
      </c>
      <c r="AO43">
        <v>3</v>
      </c>
      <c r="AP43">
        <v>3</v>
      </c>
      <c r="AQ43">
        <v>1</v>
      </c>
      <c r="AR43">
        <v>2</v>
      </c>
      <c r="AS43">
        <v>2</v>
      </c>
      <c r="AT43">
        <v>5</v>
      </c>
      <c r="AU43">
        <v>1</v>
      </c>
      <c r="AV43">
        <v>5</v>
      </c>
      <c r="AW43">
        <v>4</v>
      </c>
      <c r="AX43">
        <v>5</v>
      </c>
      <c r="AY43">
        <v>1</v>
      </c>
      <c r="AZ43">
        <v>5</v>
      </c>
      <c r="BA43">
        <v>5</v>
      </c>
      <c r="BB43">
        <v>2</v>
      </c>
      <c r="BC43">
        <v>5</v>
      </c>
      <c r="BD43">
        <v>4</v>
      </c>
      <c r="BE43">
        <v>2</v>
      </c>
      <c r="BF43">
        <v>2</v>
      </c>
      <c r="BG43">
        <v>1</v>
      </c>
      <c r="BH43">
        <v>2</v>
      </c>
      <c r="BI43">
        <v>4</v>
      </c>
      <c r="BJ43">
        <v>3</v>
      </c>
      <c r="BK43">
        <v>1</v>
      </c>
      <c r="BL43">
        <v>2</v>
      </c>
      <c r="BM43">
        <v>4</v>
      </c>
      <c r="BN43">
        <v>2</v>
      </c>
      <c r="BO43">
        <v>2</v>
      </c>
      <c r="BP43">
        <v>3</v>
      </c>
      <c r="BQ43">
        <v>1</v>
      </c>
      <c r="BR43">
        <v>3</v>
      </c>
      <c r="BS43">
        <v>4</v>
      </c>
      <c r="BT43">
        <v>3</v>
      </c>
      <c r="BU43">
        <v>5</v>
      </c>
      <c r="BV43">
        <v>4</v>
      </c>
      <c r="BW43">
        <v>3</v>
      </c>
      <c r="BX43">
        <v>1</v>
      </c>
      <c r="BY43">
        <v>3</v>
      </c>
      <c r="BZ43">
        <v>4</v>
      </c>
      <c r="CA43">
        <v>1</v>
      </c>
      <c r="CB43">
        <v>3</v>
      </c>
      <c r="CC43">
        <v>5</v>
      </c>
      <c r="CD43">
        <v>2</v>
      </c>
      <c r="CE43">
        <v>4</v>
      </c>
      <c r="CF43">
        <v>5</v>
      </c>
      <c r="CG43">
        <v>4</v>
      </c>
      <c r="CH43">
        <v>1</v>
      </c>
      <c r="CI43">
        <v>1</v>
      </c>
      <c r="CJ43">
        <v>5</v>
      </c>
      <c r="CK43">
        <v>2</v>
      </c>
      <c r="CL43">
        <v>2</v>
      </c>
      <c r="CM43">
        <v>3</v>
      </c>
      <c r="CN43">
        <v>4</v>
      </c>
      <c r="CO43">
        <v>4</v>
      </c>
      <c r="CP43">
        <v>1</v>
      </c>
      <c r="CQ43">
        <v>4</v>
      </c>
      <c r="CR43">
        <v>2</v>
      </c>
      <c r="CS43">
        <v>4</v>
      </c>
      <c r="CT43">
        <v>1</v>
      </c>
      <c r="CU43">
        <v>3</v>
      </c>
      <c r="CV43">
        <v>3</v>
      </c>
      <c r="CW43">
        <v>5</v>
      </c>
      <c r="CX43">
        <v>4</v>
      </c>
      <c r="CY43">
        <v>3</v>
      </c>
      <c r="CZ43">
        <v>2</v>
      </c>
      <c r="DA43">
        <v>5</v>
      </c>
      <c r="DB43">
        <v>5</v>
      </c>
      <c r="DC43">
        <v>1</v>
      </c>
      <c r="DD43">
        <v>4</v>
      </c>
      <c r="DE43">
        <v>2</v>
      </c>
      <c r="DF43">
        <v>4</v>
      </c>
      <c r="DG43">
        <v>3</v>
      </c>
      <c r="DH43">
        <v>4</v>
      </c>
      <c r="DI43">
        <v>5</v>
      </c>
      <c r="DJ43">
        <v>2</v>
      </c>
      <c r="DK43">
        <v>2</v>
      </c>
      <c r="DL43">
        <v>5</v>
      </c>
      <c r="DM43">
        <v>4</v>
      </c>
      <c r="DN43">
        <v>1</v>
      </c>
      <c r="DO43">
        <v>1</v>
      </c>
      <c r="DP43">
        <v>1</v>
      </c>
      <c r="DQ43">
        <v>5</v>
      </c>
      <c r="DR43">
        <v>1</v>
      </c>
      <c r="DS43">
        <v>2</v>
      </c>
      <c r="DT43">
        <v>5</v>
      </c>
      <c r="DU43">
        <v>3</v>
      </c>
      <c r="DV43">
        <v>3</v>
      </c>
      <c r="DW43">
        <v>3</v>
      </c>
      <c r="DX43">
        <v>2</v>
      </c>
      <c r="DY43">
        <v>3</v>
      </c>
      <c r="DZ43">
        <v>2</v>
      </c>
      <c r="EA43">
        <v>5</v>
      </c>
      <c r="EB43">
        <v>1</v>
      </c>
      <c r="EC43" s="2" t="s">
        <v>211</v>
      </c>
      <c r="ED43" s="2" t="s">
        <v>211</v>
      </c>
      <c r="EE43" s="2" t="s">
        <v>211</v>
      </c>
      <c r="EF43" s="2" t="s">
        <v>211</v>
      </c>
      <c r="EG43" s="2" t="s">
        <v>211</v>
      </c>
      <c r="EH43" s="2" t="s">
        <v>211</v>
      </c>
      <c r="EI43" s="2" t="s">
        <v>211</v>
      </c>
      <c r="EJ43" s="2" t="s">
        <v>211</v>
      </c>
      <c r="EK43" s="2" t="s">
        <v>211</v>
      </c>
      <c r="EL43" s="2" t="s">
        <v>211</v>
      </c>
      <c r="EM43" s="2" t="s">
        <v>211</v>
      </c>
      <c r="EN43" s="2" t="s">
        <v>211</v>
      </c>
      <c r="EO43" s="2" t="s">
        <v>211</v>
      </c>
      <c r="EP43" s="2" t="s">
        <v>211</v>
      </c>
      <c r="EQ43" s="2" t="s">
        <v>211</v>
      </c>
      <c r="ER43" s="2" t="s">
        <v>211</v>
      </c>
      <c r="ES43" s="4">
        <v>2</v>
      </c>
      <c r="ET43" s="4">
        <v>4</v>
      </c>
      <c r="EU43" s="4">
        <v>3</v>
      </c>
      <c r="EV43" s="4">
        <v>1</v>
      </c>
      <c r="EW43" s="4">
        <v>4</v>
      </c>
      <c r="EX43" s="4">
        <v>2</v>
      </c>
      <c r="EY43" s="4">
        <v>1</v>
      </c>
      <c r="EZ43" s="4">
        <v>2</v>
      </c>
      <c r="FA43" s="4">
        <v>3</v>
      </c>
      <c r="FB43" s="4">
        <v>4</v>
      </c>
      <c r="FC43" s="4">
        <v>5</v>
      </c>
      <c r="FD43" s="4">
        <v>6</v>
      </c>
      <c r="FF43">
        <f t="shared" si="21"/>
        <v>0</v>
      </c>
      <c r="FG43">
        <f t="shared" si="22"/>
        <v>0</v>
      </c>
      <c r="FH43">
        <f t="shared" si="23"/>
        <v>0</v>
      </c>
      <c r="FI43">
        <f t="shared" si="24"/>
        <v>0</v>
      </c>
      <c r="FJ43">
        <f t="shared" si="25"/>
        <v>0</v>
      </c>
      <c r="FK43">
        <f t="shared" si="26"/>
        <v>0</v>
      </c>
      <c r="FL43">
        <f t="shared" si="27"/>
        <v>0</v>
      </c>
      <c r="FM43">
        <f t="shared" si="0"/>
        <v>1</v>
      </c>
      <c r="FN43">
        <f t="shared" si="1"/>
        <v>0</v>
      </c>
      <c r="FO43">
        <f t="shared" si="2"/>
        <v>0</v>
      </c>
      <c r="FP43">
        <f t="shared" si="3"/>
        <v>0</v>
      </c>
      <c r="FQ43">
        <f t="shared" si="4"/>
        <v>0</v>
      </c>
      <c r="FR43">
        <f t="shared" si="5"/>
        <v>0</v>
      </c>
      <c r="FS43">
        <f t="shared" si="6"/>
        <v>0</v>
      </c>
      <c r="FT43">
        <f t="shared" si="7"/>
        <v>0</v>
      </c>
      <c r="FU43">
        <f t="shared" si="8"/>
        <v>0</v>
      </c>
      <c r="FV43">
        <f t="shared" si="9"/>
        <v>0</v>
      </c>
      <c r="FW43">
        <f t="shared" si="10"/>
        <v>0</v>
      </c>
      <c r="FX43">
        <f t="shared" si="11"/>
        <v>0</v>
      </c>
      <c r="FY43">
        <f t="shared" si="12"/>
        <v>0</v>
      </c>
      <c r="FZ43">
        <f t="shared" si="13"/>
        <v>0</v>
      </c>
      <c r="GA43">
        <f t="shared" si="14"/>
        <v>0</v>
      </c>
      <c r="GB43">
        <f t="shared" si="15"/>
        <v>1</v>
      </c>
      <c r="GC43">
        <f t="shared" si="16"/>
        <v>0</v>
      </c>
      <c r="GD43">
        <f t="shared" si="17"/>
        <v>0</v>
      </c>
      <c r="GE43">
        <f t="shared" si="18"/>
        <v>0</v>
      </c>
      <c r="GF43">
        <f t="shared" si="19"/>
        <v>0</v>
      </c>
      <c r="GG43">
        <f t="shared" si="20"/>
        <v>0</v>
      </c>
    </row>
    <row r="44" spans="1:189" x14ac:dyDescent="0.25">
      <c r="A44" s="1">
        <v>44340.054895833331</v>
      </c>
      <c r="B44" s="1">
        <v>44340.054907407408</v>
      </c>
      <c r="C44">
        <v>2</v>
      </c>
      <c r="D44" s="2" t="s">
        <v>209</v>
      </c>
      <c r="E44">
        <v>100</v>
      </c>
      <c r="F44">
        <v>1</v>
      </c>
      <c r="G44">
        <v>1</v>
      </c>
      <c r="H44" s="1">
        <v>44340.054909710649</v>
      </c>
      <c r="I44" s="2" t="s">
        <v>253</v>
      </c>
      <c r="J44" s="2" t="s">
        <v>209</v>
      </c>
      <c r="K44" s="2" t="s">
        <v>209</v>
      </c>
      <c r="L44" s="2" t="s">
        <v>209</v>
      </c>
      <c r="M44" s="2" t="s">
        <v>209</v>
      </c>
      <c r="N44" s="2" t="s">
        <v>211</v>
      </c>
      <c r="O44" s="2" t="s">
        <v>211</v>
      </c>
      <c r="P44" s="2" t="s">
        <v>212</v>
      </c>
      <c r="Q44" s="2" t="s">
        <v>211</v>
      </c>
      <c r="R44">
        <v>1</v>
      </c>
      <c r="S44">
        <v>2</v>
      </c>
      <c r="T44">
        <v>3</v>
      </c>
      <c r="U44">
        <v>2</v>
      </c>
      <c r="V44">
        <v>5</v>
      </c>
      <c r="W44">
        <v>5</v>
      </c>
      <c r="X44">
        <v>2</v>
      </c>
      <c r="Y44">
        <v>3</v>
      </c>
      <c r="Z44">
        <v>3</v>
      </c>
      <c r="AA44">
        <v>1</v>
      </c>
      <c r="AB44">
        <v>2</v>
      </c>
      <c r="AC44">
        <v>2</v>
      </c>
      <c r="AD44">
        <v>3</v>
      </c>
      <c r="AE44">
        <v>4</v>
      </c>
      <c r="AF44">
        <v>4</v>
      </c>
      <c r="AG44">
        <v>3</v>
      </c>
      <c r="AH44">
        <v>2</v>
      </c>
      <c r="AI44">
        <v>3</v>
      </c>
      <c r="AJ44">
        <v>4</v>
      </c>
      <c r="AK44" s="2" t="s">
        <v>211</v>
      </c>
      <c r="AL44" s="2" t="s">
        <v>211</v>
      </c>
      <c r="AM44" s="2" t="s">
        <v>211</v>
      </c>
      <c r="AN44" s="2" t="s">
        <v>211</v>
      </c>
      <c r="AO44" s="2" t="s">
        <v>211</v>
      </c>
      <c r="AP44" s="2" t="s">
        <v>211</v>
      </c>
      <c r="AQ44" s="2" t="s">
        <v>211</v>
      </c>
      <c r="AR44" s="2" t="s">
        <v>211</v>
      </c>
      <c r="AS44" s="2" t="s">
        <v>211</v>
      </c>
      <c r="AT44" s="2" t="s">
        <v>211</v>
      </c>
      <c r="AU44" s="2" t="s">
        <v>211</v>
      </c>
      <c r="AV44" s="2" t="s">
        <v>211</v>
      </c>
      <c r="AW44" s="2" t="s">
        <v>211</v>
      </c>
      <c r="AX44" s="2" t="s">
        <v>211</v>
      </c>
      <c r="AY44" s="2" t="s">
        <v>211</v>
      </c>
      <c r="AZ44" s="2" t="s">
        <v>211</v>
      </c>
      <c r="BA44">
        <v>5</v>
      </c>
      <c r="BB44">
        <v>5</v>
      </c>
      <c r="BC44">
        <v>1</v>
      </c>
      <c r="BD44">
        <v>4</v>
      </c>
      <c r="BE44">
        <v>5</v>
      </c>
      <c r="BF44">
        <v>4</v>
      </c>
      <c r="BG44">
        <v>3</v>
      </c>
      <c r="BH44">
        <v>1</v>
      </c>
      <c r="BI44">
        <v>1</v>
      </c>
      <c r="BJ44">
        <v>1</v>
      </c>
      <c r="BK44">
        <v>4</v>
      </c>
      <c r="BL44">
        <v>4</v>
      </c>
      <c r="BM44">
        <v>5</v>
      </c>
      <c r="BN44">
        <v>4</v>
      </c>
      <c r="BO44">
        <v>4</v>
      </c>
      <c r="BP44">
        <v>5</v>
      </c>
      <c r="BQ44">
        <v>3</v>
      </c>
      <c r="BR44">
        <v>2</v>
      </c>
      <c r="BS44">
        <v>5</v>
      </c>
      <c r="BT44">
        <v>2</v>
      </c>
      <c r="BU44">
        <v>3</v>
      </c>
      <c r="BV44">
        <v>1</v>
      </c>
      <c r="BW44">
        <v>5</v>
      </c>
      <c r="BX44">
        <v>4</v>
      </c>
      <c r="BY44">
        <v>5</v>
      </c>
      <c r="BZ44">
        <v>5</v>
      </c>
      <c r="CA44">
        <v>1</v>
      </c>
      <c r="CB44">
        <v>5</v>
      </c>
      <c r="CC44">
        <v>3</v>
      </c>
      <c r="CD44">
        <v>5</v>
      </c>
      <c r="CE44">
        <v>2</v>
      </c>
      <c r="CF44">
        <v>1</v>
      </c>
      <c r="CG44">
        <v>4</v>
      </c>
      <c r="CH44">
        <v>4</v>
      </c>
      <c r="CI44">
        <v>1</v>
      </c>
      <c r="CJ44">
        <v>3</v>
      </c>
      <c r="CK44">
        <v>2</v>
      </c>
      <c r="CL44">
        <v>2</v>
      </c>
      <c r="CM44">
        <v>4</v>
      </c>
      <c r="CN44">
        <v>4</v>
      </c>
      <c r="CO44">
        <v>4</v>
      </c>
      <c r="CP44">
        <v>5</v>
      </c>
      <c r="CQ44">
        <v>1</v>
      </c>
      <c r="CR44">
        <v>2</v>
      </c>
      <c r="CS44">
        <v>1</v>
      </c>
      <c r="CT44">
        <v>2</v>
      </c>
      <c r="CU44">
        <v>5</v>
      </c>
      <c r="CV44">
        <v>2</v>
      </c>
      <c r="CW44">
        <v>5</v>
      </c>
      <c r="CX44">
        <v>1</v>
      </c>
      <c r="CY44">
        <v>2</v>
      </c>
      <c r="CZ44">
        <v>2</v>
      </c>
      <c r="DA44">
        <v>4</v>
      </c>
      <c r="DB44">
        <v>5</v>
      </c>
      <c r="DC44">
        <v>3</v>
      </c>
      <c r="DD44">
        <v>5</v>
      </c>
      <c r="DE44">
        <v>3</v>
      </c>
      <c r="DF44">
        <v>3</v>
      </c>
      <c r="DG44">
        <v>1</v>
      </c>
      <c r="DH44">
        <v>4</v>
      </c>
      <c r="DI44">
        <v>2</v>
      </c>
      <c r="DJ44">
        <v>1</v>
      </c>
      <c r="DK44">
        <v>5</v>
      </c>
      <c r="DL44">
        <v>1</v>
      </c>
      <c r="DM44">
        <v>5</v>
      </c>
      <c r="DN44">
        <v>4</v>
      </c>
      <c r="DO44">
        <v>3</v>
      </c>
      <c r="DP44">
        <v>2</v>
      </c>
      <c r="DQ44">
        <v>4</v>
      </c>
      <c r="DR44">
        <v>4</v>
      </c>
      <c r="DS44">
        <v>1</v>
      </c>
      <c r="DT44">
        <v>3</v>
      </c>
      <c r="DU44">
        <v>5</v>
      </c>
      <c r="DV44">
        <v>3</v>
      </c>
      <c r="DW44">
        <v>1</v>
      </c>
      <c r="DX44">
        <v>4</v>
      </c>
      <c r="DY44">
        <v>1</v>
      </c>
      <c r="DZ44">
        <v>5</v>
      </c>
      <c r="EA44">
        <v>3</v>
      </c>
      <c r="EB44">
        <v>1</v>
      </c>
      <c r="EC44">
        <v>1</v>
      </c>
      <c r="ED44">
        <v>4</v>
      </c>
      <c r="EE44">
        <v>4</v>
      </c>
      <c r="EF44">
        <v>1</v>
      </c>
      <c r="EG44">
        <v>4</v>
      </c>
      <c r="EH44">
        <v>3</v>
      </c>
      <c r="EI44">
        <v>3</v>
      </c>
      <c r="EJ44">
        <v>1</v>
      </c>
      <c r="EK44">
        <v>3</v>
      </c>
      <c r="EL44">
        <v>4</v>
      </c>
      <c r="EM44">
        <v>4</v>
      </c>
      <c r="EN44">
        <v>3</v>
      </c>
      <c r="EO44">
        <v>1</v>
      </c>
      <c r="EP44">
        <v>1</v>
      </c>
      <c r="EQ44">
        <v>2</v>
      </c>
      <c r="ER44">
        <v>1</v>
      </c>
      <c r="ES44" s="4">
        <v>4</v>
      </c>
      <c r="ET44" s="4">
        <v>1</v>
      </c>
      <c r="EU44" s="4">
        <v>2</v>
      </c>
      <c r="EV44" s="4">
        <v>4</v>
      </c>
      <c r="EW44" s="4">
        <v>3</v>
      </c>
      <c r="EX44" s="4">
        <v>4</v>
      </c>
      <c r="EY44" s="4">
        <v>2</v>
      </c>
      <c r="EZ44" s="4">
        <v>3</v>
      </c>
      <c r="FA44" s="4">
        <v>4</v>
      </c>
      <c r="FB44" s="4">
        <v>5</v>
      </c>
      <c r="FC44" s="4">
        <v>6</v>
      </c>
      <c r="FD44" s="4">
        <v>7</v>
      </c>
      <c r="FF44">
        <f t="shared" si="21"/>
        <v>0</v>
      </c>
      <c r="FG44">
        <f t="shared" si="22"/>
        <v>0</v>
      </c>
      <c r="FH44">
        <f t="shared" si="23"/>
        <v>1</v>
      </c>
      <c r="FI44">
        <f t="shared" si="24"/>
        <v>0</v>
      </c>
      <c r="FJ44">
        <f t="shared" si="25"/>
        <v>0</v>
      </c>
      <c r="FK44">
        <f t="shared" si="26"/>
        <v>0</v>
      </c>
      <c r="FL44">
        <f t="shared" si="27"/>
        <v>0</v>
      </c>
      <c r="FM44">
        <f t="shared" si="0"/>
        <v>0</v>
      </c>
      <c r="FN44">
        <f t="shared" si="1"/>
        <v>0</v>
      </c>
      <c r="FO44">
        <f t="shared" si="2"/>
        <v>0</v>
      </c>
      <c r="FP44">
        <f t="shared" si="3"/>
        <v>0</v>
      </c>
      <c r="FQ44">
        <f t="shared" si="4"/>
        <v>0</v>
      </c>
      <c r="FR44">
        <f t="shared" si="5"/>
        <v>0</v>
      </c>
      <c r="FS44">
        <f t="shared" si="6"/>
        <v>0</v>
      </c>
      <c r="FT44">
        <f t="shared" si="7"/>
        <v>0</v>
      </c>
      <c r="FU44">
        <f t="shared" si="8"/>
        <v>0</v>
      </c>
      <c r="FV44">
        <f t="shared" si="9"/>
        <v>0</v>
      </c>
      <c r="FW44">
        <f t="shared" si="10"/>
        <v>0</v>
      </c>
      <c r="FX44">
        <f t="shared" si="11"/>
        <v>0</v>
      </c>
      <c r="FY44">
        <f t="shared" si="12"/>
        <v>0</v>
      </c>
      <c r="FZ44">
        <f t="shared" si="13"/>
        <v>0</v>
      </c>
      <c r="GA44">
        <f t="shared" si="14"/>
        <v>0</v>
      </c>
      <c r="GB44">
        <f t="shared" si="15"/>
        <v>1</v>
      </c>
      <c r="GC44">
        <f t="shared" si="16"/>
        <v>0</v>
      </c>
      <c r="GD44">
        <f t="shared" si="17"/>
        <v>0</v>
      </c>
      <c r="GE44">
        <f t="shared" si="18"/>
        <v>0</v>
      </c>
      <c r="GF44">
        <f t="shared" si="19"/>
        <v>0</v>
      </c>
      <c r="GG44">
        <f t="shared" si="20"/>
        <v>0</v>
      </c>
    </row>
    <row r="45" spans="1:189" x14ac:dyDescent="0.25">
      <c r="A45" s="1">
        <v>44340.054907407408</v>
      </c>
      <c r="B45" s="1">
        <v>44340.054907407408</v>
      </c>
      <c r="C45">
        <v>2</v>
      </c>
      <c r="D45" s="2" t="s">
        <v>209</v>
      </c>
      <c r="E45">
        <v>100</v>
      </c>
      <c r="F45">
        <v>0</v>
      </c>
      <c r="G45">
        <v>1</v>
      </c>
      <c r="H45" s="1">
        <v>44340.054913263892</v>
      </c>
      <c r="I45" s="2" t="s">
        <v>254</v>
      </c>
      <c r="J45" s="2" t="s">
        <v>209</v>
      </c>
      <c r="K45" s="2" t="s">
        <v>209</v>
      </c>
      <c r="L45" s="2" t="s">
        <v>209</v>
      </c>
      <c r="M45" s="2" t="s">
        <v>209</v>
      </c>
      <c r="N45" s="2" t="s">
        <v>211</v>
      </c>
      <c r="O45" s="2" t="s">
        <v>211</v>
      </c>
      <c r="P45" s="2" t="s">
        <v>212</v>
      </c>
      <c r="Q45" s="2" t="s">
        <v>211</v>
      </c>
      <c r="R45">
        <v>1</v>
      </c>
      <c r="S45">
        <v>2</v>
      </c>
      <c r="T45">
        <v>1</v>
      </c>
      <c r="U45">
        <v>2</v>
      </c>
      <c r="V45">
        <v>1</v>
      </c>
      <c r="W45">
        <v>1</v>
      </c>
      <c r="X45">
        <v>5</v>
      </c>
      <c r="Y45">
        <v>1</v>
      </c>
      <c r="Z45">
        <v>1</v>
      </c>
      <c r="AA45">
        <v>2</v>
      </c>
      <c r="AB45">
        <v>4</v>
      </c>
      <c r="AC45">
        <v>3</v>
      </c>
      <c r="AD45">
        <v>4</v>
      </c>
      <c r="AE45">
        <v>3</v>
      </c>
      <c r="AF45">
        <v>3</v>
      </c>
      <c r="AG45">
        <v>3</v>
      </c>
      <c r="AH45">
        <v>5</v>
      </c>
      <c r="AI45">
        <v>3</v>
      </c>
      <c r="AJ45">
        <v>5</v>
      </c>
      <c r="AK45">
        <v>1</v>
      </c>
      <c r="AL45">
        <v>3</v>
      </c>
      <c r="AM45">
        <v>1</v>
      </c>
      <c r="AN45">
        <v>1</v>
      </c>
      <c r="AO45">
        <v>3</v>
      </c>
      <c r="AP45">
        <v>4</v>
      </c>
      <c r="AQ45">
        <v>4</v>
      </c>
      <c r="AR45">
        <v>5</v>
      </c>
      <c r="AS45">
        <v>5</v>
      </c>
      <c r="AT45">
        <v>4</v>
      </c>
      <c r="AU45">
        <v>5</v>
      </c>
      <c r="AV45">
        <v>4</v>
      </c>
      <c r="AW45">
        <v>2</v>
      </c>
      <c r="AX45">
        <v>4</v>
      </c>
      <c r="AY45">
        <v>2</v>
      </c>
      <c r="AZ45">
        <v>4</v>
      </c>
      <c r="BA45">
        <v>4</v>
      </c>
      <c r="BB45">
        <v>3</v>
      </c>
      <c r="BC45">
        <v>4</v>
      </c>
      <c r="BD45">
        <v>5</v>
      </c>
      <c r="BE45">
        <v>3</v>
      </c>
      <c r="BF45">
        <v>3</v>
      </c>
      <c r="BG45">
        <v>3</v>
      </c>
      <c r="BH45">
        <v>5</v>
      </c>
      <c r="BI45">
        <v>3</v>
      </c>
      <c r="BJ45">
        <v>4</v>
      </c>
      <c r="BK45">
        <v>5</v>
      </c>
      <c r="BL45">
        <v>2</v>
      </c>
      <c r="BM45">
        <v>1</v>
      </c>
      <c r="BN45">
        <v>4</v>
      </c>
      <c r="BO45">
        <v>3</v>
      </c>
      <c r="BP45">
        <v>1</v>
      </c>
      <c r="BQ45" s="2" t="s">
        <v>211</v>
      </c>
      <c r="BR45" s="2" t="s">
        <v>211</v>
      </c>
      <c r="BS45" s="2" t="s">
        <v>211</v>
      </c>
      <c r="BT45" s="2" t="s">
        <v>211</v>
      </c>
      <c r="BU45" s="2" t="s">
        <v>211</v>
      </c>
      <c r="BV45" s="2" t="s">
        <v>211</v>
      </c>
      <c r="BW45" s="2" t="s">
        <v>211</v>
      </c>
      <c r="BX45" s="2" t="s">
        <v>211</v>
      </c>
      <c r="BY45" s="2" t="s">
        <v>211</v>
      </c>
      <c r="BZ45" s="2" t="s">
        <v>211</v>
      </c>
      <c r="CA45" s="2" t="s">
        <v>211</v>
      </c>
      <c r="CB45" s="2" t="s">
        <v>211</v>
      </c>
      <c r="CC45" s="2" t="s">
        <v>211</v>
      </c>
      <c r="CD45" s="2" t="s">
        <v>211</v>
      </c>
      <c r="CE45" s="2" t="s">
        <v>211</v>
      </c>
      <c r="CF45" s="2" t="s">
        <v>211</v>
      </c>
      <c r="CG45">
        <v>1</v>
      </c>
      <c r="CH45">
        <v>4</v>
      </c>
      <c r="CI45">
        <v>2</v>
      </c>
      <c r="CJ45">
        <v>2</v>
      </c>
      <c r="CK45">
        <v>2</v>
      </c>
      <c r="CL45">
        <v>3</v>
      </c>
      <c r="CM45">
        <v>1</v>
      </c>
      <c r="CN45">
        <v>2</v>
      </c>
      <c r="CO45">
        <v>2</v>
      </c>
      <c r="CP45">
        <v>5</v>
      </c>
      <c r="CQ45">
        <v>2</v>
      </c>
      <c r="CR45">
        <v>4</v>
      </c>
      <c r="CS45">
        <v>1</v>
      </c>
      <c r="CT45">
        <v>2</v>
      </c>
      <c r="CU45">
        <v>2</v>
      </c>
      <c r="CV45">
        <v>5</v>
      </c>
      <c r="CW45">
        <v>4</v>
      </c>
      <c r="CX45">
        <v>3</v>
      </c>
      <c r="CY45">
        <v>1</v>
      </c>
      <c r="CZ45">
        <v>2</v>
      </c>
      <c r="DA45">
        <v>5</v>
      </c>
      <c r="DB45">
        <v>5</v>
      </c>
      <c r="DC45">
        <v>4</v>
      </c>
      <c r="DD45">
        <v>3</v>
      </c>
      <c r="DE45">
        <v>2</v>
      </c>
      <c r="DF45">
        <v>3</v>
      </c>
      <c r="DG45">
        <v>4</v>
      </c>
      <c r="DH45">
        <v>3</v>
      </c>
      <c r="DI45">
        <v>2</v>
      </c>
      <c r="DJ45">
        <v>4</v>
      </c>
      <c r="DK45">
        <v>3</v>
      </c>
      <c r="DL45">
        <v>4</v>
      </c>
      <c r="DM45">
        <v>5</v>
      </c>
      <c r="DN45">
        <v>3</v>
      </c>
      <c r="DO45">
        <v>4</v>
      </c>
      <c r="DP45">
        <v>3</v>
      </c>
      <c r="DQ45">
        <v>1</v>
      </c>
      <c r="DR45">
        <v>1</v>
      </c>
      <c r="DS45">
        <v>2</v>
      </c>
      <c r="DT45">
        <v>5</v>
      </c>
      <c r="DU45">
        <v>2</v>
      </c>
      <c r="DV45">
        <v>5</v>
      </c>
      <c r="DW45">
        <v>1</v>
      </c>
      <c r="DX45">
        <v>3</v>
      </c>
      <c r="DY45">
        <v>3</v>
      </c>
      <c r="DZ45">
        <v>1</v>
      </c>
      <c r="EA45">
        <v>4</v>
      </c>
      <c r="EB45">
        <v>4</v>
      </c>
      <c r="EC45">
        <v>3</v>
      </c>
      <c r="ED45">
        <v>2</v>
      </c>
      <c r="EE45">
        <v>1</v>
      </c>
      <c r="EF45">
        <v>4</v>
      </c>
      <c r="EG45">
        <v>1</v>
      </c>
      <c r="EH45">
        <v>4</v>
      </c>
      <c r="EI45">
        <v>4</v>
      </c>
      <c r="EJ45">
        <v>2</v>
      </c>
      <c r="EK45">
        <v>3</v>
      </c>
      <c r="EL45">
        <v>1</v>
      </c>
      <c r="EM45">
        <v>3</v>
      </c>
      <c r="EN45">
        <v>5</v>
      </c>
      <c r="EO45">
        <v>2</v>
      </c>
      <c r="EP45">
        <v>4</v>
      </c>
      <c r="EQ45">
        <v>5</v>
      </c>
      <c r="ER45">
        <v>3</v>
      </c>
      <c r="ES45" s="4">
        <v>1</v>
      </c>
      <c r="ET45" s="4">
        <v>3</v>
      </c>
      <c r="EU45" s="4">
        <v>1</v>
      </c>
      <c r="EV45" s="4">
        <v>2</v>
      </c>
      <c r="EW45" s="4">
        <v>2</v>
      </c>
      <c r="EX45" s="4">
        <v>3</v>
      </c>
      <c r="EY45" s="4">
        <v>4</v>
      </c>
      <c r="EZ45" s="4">
        <v>5</v>
      </c>
      <c r="FA45" s="4">
        <v>6</v>
      </c>
      <c r="FB45" s="4">
        <v>7</v>
      </c>
      <c r="FC45" s="4">
        <v>1</v>
      </c>
      <c r="FD45" s="4">
        <v>2</v>
      </c>
      <c r="FF45">
        <f t="shared" si="21"/>
        <v>0</v>
      </c>
      <c r="FG45">
        <f t="shared" si="22"/>
        <v>0</v>
      </c>
      <c r="FH45">
        <f t="shared" si="23"/>
        <v>0</v>
      </c>
      <c r="FI45">
        <f t="shared" si="24"/>
        <v>1</v>
      </c>
      <c r="FJ45">
        <f t="shared" si="25"/>
        <v>0</v>
      </c>
      <c r="FK45">
        <f t="shared" si="26"/>
        <v>0</v>
      </c>
      <c r="FL45">
        <f t="shared" si="27"/>
        <v>0</v>
      </c>
      <c r="FM45">
        <f t="shared" si="0"/>
        <v>0</v>
      </c>
      <c r="FN45">
        <f t="shared" si="1"/>
        <v>0</v>
      </c>
      <c r="FO45">
        <f t="shared" si="2"/>
        <v>0</v>
      </c>
      <c r="FP45">
        <f t="shared" si="3"/>
        <v>0</v>
      </c>
      <c r="FQ45">
        <f t="shared" si="4"/>
        <v>0</v>
      </c>
      <c r="FR45">
        <f t="shared" si="5"/>
        <v>0</v>
      </c>
      <c r="FS45">
        <f t="shared" si="6"/>
        <v>0</v>
      </c>
      <c r="FT45">
        <f t="shared" si="7"/>
        <v>0</v>
      </c>
      <c r="FU45">
        <f t="shared" si="8"/>
        <v>0</v>
      </c>
      <c r="FV45">
        <f t="shared" si="9"/>
        <v>0</v>
      </c>
      <c r="FW45">
        <f t="shared" si="10"/>
        <v>0</v>
      </c>
      <c r="FX45">
        <f t="shared" si="11"/>
        <v>1</v>
      </c>
      <c r="FY45">
        <f t="shared" si="12"/>
        <v>0</v>
      </c>
      <c r="FZ45">
        <f t="shared" si="13"/>
        <v>0</v>
      </c>
      <c r="GA45">
        <f t="shared" si="14"/>
        <v>0</v>
      </c>
      <c r="GB45">
        <f t="shared" si="15"/>
        <v>0</v>
      </c>
      <c r="GC45">
        <f t="shared" si="16"/>
        <v>0</v>
      </c>
      <c r="GD45">
        <f t="shared" si="17"/>
        <v>0</v>
      </c>
      <c r="GE45">
        <f t="shared" si="18"/>
        <v>0</v>
      </c>
      <c r="GF45">
        <f t="shared" si="19"/>
        <v>0</v>
      </c>
      <c r="GG45">
        <f t="shared" si="20"/>
        <v>0</v>
      </c>
    </row>
    <row r="46" spans="1:189" x14ac:dyDescent="0.25">
      <c r="A46" s="1">
        <v>44340.054907407408</v>
      </c>
      <c r="B46" s="1">
        <v>44340.054907407408</v>
      </c>
      <c r="C46">
        <v>2</v>
      </c>
      <c r="D46" s="2" t="s">
        <v>209</v>
      </c>
      <c r="E46">
        <v>100</v>
      </c>
      <c r="F46">
        <v>0</v>
      </c>
      <c r="G46">
        <v>1</v>
      </c>
      <c r="H46" s="1">
        <v>44340.0549178125</v>
      </c>
      <c r="I46" s="2" t="s">
        <v>255</v>
      </c>
      <c r="J46" s="2" t="s">
        <v>209</v>
      </c>
      <c r="K46" s="2" t="s">
        <v>209</v>
      </c>
      <c r="L46" s="2" t="s">
        <v>209</v>
      </c>
      <c r="M46" s="2" t="s">
        <v>209</v>
      </c>
      <c r="N46" s="2" t="s">
        <v>211</v>
      </c>
      <c r="O46" s="2" t="s">
        <v>211</v>
      </c>
      <c r="P46" s="2" t="s">
        <v>212</v>
      </c>
      <c r="Q46" s="2" t="s">
        <v>211</v>
      </c>
      <c r="R46">
        <v>1</v>
      </c>
      <c r="S46">
        <v>2</v>
      </c>
      <c r="T46">
        <v>1</v>
      </c>
      <c r="U46">
        <v>5</v>
      </c>
      <c r="V46">
        <v>5</v>
      </c>
      <c r="W46">
        <v>2</v>
      </c>
      <c r="X46">
        <v>2</v>
      </c>
      <c r="Y46">
        <v>3</v>
      </c>
      <c r="Z46">
        <v>3</v>
      </c>
      <c r="AA46">
        <v>3</v>
      </c>
      <c r="AB46">
        <v>5</v>
      </c>
      <c r="AC46">
        <v>2</v>
      </c>
      <c r="AD46">
        <v>2</v>
      </c>
      <c r="AE46">
        <v>2</v>
      </c>
      <c r="AF46">
        <v>2</v>
      </c>
      <c r="AG46">
        <v>5</v>
      </c>
      <c r="AH46">
        <v>4</v>
      </c>
      <c r="AI46">
        <v>5</v>
      </c>
      <c r="AJ46">
        <v>4</v>
      </c>
      <c r="AK46">
        <v>3</v>
      </c>
      <c r="AL46">
        <v>5</v>
      </c>
      <c r="AM46">
        <v>3</v>
      </c>
      <c r="AN46">
        <v>2</v>
      </c>
      <c r="AO46">
        <v>3</v>
      </c>
      <c r="AP46">
        <v>3</v>
      </c>
      <c r="AQ46">
        <v>1</v>
      </c>
      <c r="AR46">
        <v>5</v>
      </c>
      <c r="AS46">
        <v>4</v>
      </c>
      <c r="AT46">
        <v>5</v>
      </c>
      <c r="AU46">
        <v>5</v>
      </c>
      <c r="AV46">
        <v>3</v>
      </c>
      <c r="AW46">
        <v>2</v>
      </c>
      <c r="AX46">
        <v>4</v>
      </c>
      <c r="AY46">
        <v>2</v>
      </c>
      <c r="AZ46">
        <v>1</v>
      </c>
      <c r="BA46">
        <v>3</v>
      </c>
      <c r="BB46">
        <v>2</v>
      </c>
      <c r="BC46">
        <v>3</v>
      </c>
      <c r="BD46">
        <v>1</v>
      </c>
      <c r="BE46">
        <v>2</v>
      </c>
      <c r="BF46">
        <v>2</v>
      </c>
      <c r="BG46">
        <v>2</v>
      </c>
      <c r="BH46">
        <v>5</v>
      </c>
      <c r="BI46">
        <v>2</v>
      </c>
      <c r="BJ46">
        <v>2</v>
      </c>
      <c r="BK46">
        <v>2</v>
      </c>
      <c r="BL46">
        <v>1</v>
      </c>
      <c r="BM46">
        <v>2</v>
      </c>
      <c r="BN46">
        <v>2</v>
      </c>
      <c r="BO46">
        <v>2</v>
      </c>
      <c r="BP46">
        <v>1</v>
      </c>
      <c r="BQ46">
        <v>2</v>
      </c>
      <c r="BR46">
        <v>3</v>
      </c>
      <c r="BS46">
        <v>2</v>
      </c>
      <c r="BT46">
        <v>3</v>
      </c>
      <c r="BU46">
        <v>1</v>
      </c>
      <c r="BV46">
        <v>4</v>
      </c>
      <c r="BW46">
        <v>4</v>
      </c>
      <c r="BX46">
        <v>5</v>
      </c>
      <c r="BY46">
        <v>2</v>
      </c>
      <c r="BZ46">
        <v>4</v>
      </c>
      <c r="CA46">
        <v>3</v>
      </c>
      <c r="CB46">
        <v>1</v>
      </c>
      <c r="CC46">
        <v>2</v>
      </c>
      <c r="CD46">
        <v>3</v>
      </c>
      <c r="CE46">
        <v>2</v>
      </c>
      <c r="CF46">
        <v>2</v>
      </c>
      <c r="CG46">
        <v>4</v>
      </c>
      <c r="CH46">
        <v>3</v>
      </c>
      <c r="CI46">
        <v>4</v>
      </c>
      <c r="CJ46">
        <v>1</v>
      </c>
      <c r="CK46">
        <v>4</v>
      </c>
      <c r="CL46">
        <v>3</v>
      </c>
      <c r="CM46">
        <v>3</v>
      </c>
      <c r="CN46">
        <v>5</v>
      </c>
      <c r="CO46">
        <v>2</v>
      </c>
      <c r="CP46">
        <v>2</v>
      </c>
      <c r="CQ46">
        <v>5</v>
      </c>
      <c r="CR46">
        <v>5</v>
      </c>
      <c r="CS46">
        <v>3</v>
      </c>
      <c r="CT46">
        <v>4</v>
      </c>
      <c r="CU46">
        <v>4</v>
      </c>
      <c r="CV46">
        <v>5</v>
      </c>
      <c r="CW46">
        <v>1</v>
      </c>
      <c r="CX46">
        <v>2</v>
      </c>
      <c r="CY46">
        <v>1</v>
      </c>
      <c r="CZ46">
        <v>3</v>
      </c>
      <c r="DA46">
        <v>5</v>
      </c>
      <c r="DB46">
        <v>2</v>
      </c>
      <c r="DC46">
        <v>3</v>
      </c>
      <c r="DD46">
        <v>4</v>
      </c>
      <c r="DE46">
        <v>1</v>
      </c>
      <c r="DF46">
        <v>2</v>
      </c>
      <c r="DG46">
        <v>3</v>
      </c>
      <c r="DH46">
        <v>5</v>
      </c>
      <c r="DI46">
        <v>5</v>
      </c>
      <c r="DJ46">
        <v>2</v>
      </c>
      <c r="DK46">
        <v>1</v>
      </c>
      <c r="DL46">
        <v>3</v>
      </c>
      <c r="DM46" s="2" t="s">
        <v>211</v>
      </c>
      <c r="DN46" s="2" t="s">
        <v>211</v>
      </c>
      <c r="DO46" s="2" t="s">
        <v>211</v>
      </c>
      <c r="DP46" s="2" t="s">
        <v>211</v>
      </c>
      <c r="DQ46" s="2" t="s">
        <v>211</v>
      </c>
      <c r="DR46" s="2" t="s">
        <v>211</v>
      </c>
      <c r="DS46" s="2" t="s">
        <v>211</v>
      </c>
      <c r="DT46" s="2" t="s">
        <v>211</v>
      </c>
      <c r="DU46" s="2" t="s">
        <v>211</v>
      </c>
      <c r="DV46" s="2" t="s">
        <v>211</v>
      </c>
      <c r="DW46" s="2" t="s">
        <v>211</v>
      </c>
      <c r="DX46" s="2" t="s">
        <v>211</v>
      </c>
      <c r="DY46" s="2" t="s">
        <v>211</v>
      </c>
      <c r="DZ46" s="2" t="s">
        <v>211</v>
      </c>
      <c r="EA46" s="2" t="s">
        <v>211</v>
      </c>
      <c r="EB46" s="2" t="s">
        <v>211</v>
      </c>
      <c r="EC46">
        <v>5</v>
      </c>
      <c r="ED46">
        <v>2</v>
      </c>
      <c r="EE46">
        <v>5</v>
      </c>
      <c r="EF46">
        <v>1</v>
      </c>
      <c r="EG46">
        <v>1</v>
      </c>
      <c r="EH46">
        <v>2</v>
      </c>
      <c r="EI46">
        <v>4</v>
      </c>
      <c r="EJ46">
        <v>3</v>
      </c>
      <c r="EK46">
        <v>3</v>
      </c>
      <c r="EL46">
        <v>5</v>
      </c>
      <c r="EM46">
        <v>5</v>
      </c>
      <c r="EN46">
        <v>5</v>
      </c>
      <c r="EO46">
        <v>5</v>
      </c>
      <c r="EP46">
        <v>5</v>
      </c>
      <c r="EQ46">
        <v>4</v>
      </c>
      <c r="ER46">
        <v>3</v>
      </c>
      <c r="ES46" s="4">
        <v>2</v>
      </c>
      <c r="ET46" s="4">
        <v>4</v>
      </c>
      <c r="EU46" s="4">
        <v>2</v>
      </c>
      <c r="EV46" s="4">
        <v>4</v>
      </c>
      <c r="EW46" s="4">
        <v>3</v>
      </c>
      <c r="EX46" s="4">
        <v>4</v>
      </c>
      <c r="EY46" s="4">
        <v>7</v>
      </c>
      <c r="EZ46" s="4">
        <v>1</v>
      </c>
      <c r="FA46" s="4">
        <v>2</v>
      </c>
      <c r="FB46" s="4">
        <v>3</v>
      </c>
      <c r="FC46" s="4">
        <v>4</v>
      </c>
      <c r="FD46" s="4">
        <v>5</v>
      </c>
      <c r="FF46">
        <f t="shared" si="21"/>
        <v>0</v>
      </c>
      <c r="FG46">
        <f t="shared" si="22"/>
        <v>0</v>
      </c>
      <c r="FH46">
        <f t="shared" si="23"/>
        <v>0</v>
      </c>
      <c r="FI46">
        <f t="shared" si="24"/>
        <v>0</v>
      </c>
      <c r="FJ46">
        <f t="shared" si="25"/>
        <v>0</v>
      </c>
      <c r="FK46">
        <f t="shared" si="26"/>
        <v>0</v>
      </c>
      <c r="FL46">
        <f t="shared" si="27"/>
        <v>0</v>
      </c>
      <c r="FM46">
        <f t="shared" si="0"/>
        <v>0</v>
      </c>
      <c r="FN46">
        <f t="shared" si="1"/>
        <v>0</v>
      </c>
      <c r="FO46">
        <f t="shared" si="2"/>
        <v>0</v>
      </c>
      <c r="FP46">
        <f t="shared" si="3"/>
        <v>0</v>
      </c>
      <c r="FQ46">
        <f t="shared" si="4"/>
        <v>0</v>
      </c>
      <c r="FR46">
        <f t="shared" si="5"/>
        <v>0</v>
      </c>
      <c r="FS46">
        <f t="shared" si="6"/>
        <v>1</v>
      </c>
      <c r="FT46">
        <f t="shared" si="7"/>
        <v>0</v>
      </c>
      <c r="FU46">
        <f t="shared" si="8"/>
        <v>0</v>
      </c>
      <c r="FV46">
        <f t="shared" si="9"/>
        <v>0</v>
      </c>
      <c r="FW46">
        <f t="shared" si="10"/>
        <v>0</v>
      </c>
      <c r="FX46">
        <f t="shared" si="11"/>
        <v>0</v>
      </c>
      <c r="FY46">
        <f t="shared" si="12"/>
        <v>0</v>
      </c>
      <c r="FZ46">
        <f t="shared" si="13"/>
        <v>0</v>
      </c>
      <c r="GA46">
        <f t="shared" si="14"/>
        <v>1</v>
      </c>
      <c r="GB46">
        <f t="shared" si="15"/>
        <v>0</v>
      </c>
      <c r="GC46">
        <f t="shared" si="16"/>
        <v>0</v>
      </c>
      <c r="GD46">
        <f t="shared" si="17"/>
        <v>0</v>
      </c>
      <c r="GE46">
        <f t="shared" si="18"/>
        <v>0</v>
      </c>
      <c r="GF46">
        <f t="shared" si="19"/>
        <v>0</v>
      </c>
      <c r="GG46">
        <f t="shared" si="20"/>
        <v>0</v>
      </c>
    </row>
    <row r="47" spans="1:189" x14ac:dyDescent="0.25">
      <c r="A47" s="1">
        <v>44340.054907407408</v>
      </c>
      <c r="B47" s="1">
        <v>44340.054918981485</v>
      </c>
      <c r="C47">
        <v>2</v>
      </c>
      <c r="D47" s="2" t="s">
        <v>209</v>
      </c>
      <c r="E47">
        <v>100</v>
      </c>
      <c r="F47">
        <v>1</v>
      </c>
      <c r="G47">
        <v>1</v>
      </c>
      <c r="H47" s="1">
        <v>44340.054921805553</v>
      </c>
      <c r="I47" s="2" t="s">
        <v>256</v>
      </c>
      <c r="J47" s="2" t="s">
        <v>209</v>
      </c>
      <c r="K47" s="2" t="s">
        <v>209</v>
      </c>
      <c r="L47" s="2" t="s">
        <v>209</v>
      </c>
      <c r="M47" s="2" t="s">
        <v>209</v>
      </c>
      <c r="N47" s="2" t="s">
        <v>211</v>
      </c>
      <c r="O47" s="2" t="s">
        <v>211</v>
      </c>
      <c r="P47" s="2" t="s">
        <v>212</v>
      </c>
      <c r="Q47" s="2" t="s">
        <v>211</v>
      </c>
      <c r="R47">
        <v>1</v>
      </c>
      <c r="S47">
        <v>1</v>
      </c>
      <c r="T47">
        <v>2</v>
      </c>
      <c r="U47">
        <v>3</v>
      </c>
      <c r="V47">
        <v>5</v>
      </c>
      <c r="W47">
        <v>5</v>
      </c>
      <c r="X47">
        <v>5</v>
      </c>
      <c r="Y47">
        <v>5</v>
      </c>
      <c r="Z47">
        <v>2</v>
      </c>
      <c r="AA47">
        <v>3</v>
      </c>
      <c r="AB47">
        <v>5</v>
      </c>
      <c r="AC47">
        <v>3</v>
      </c>
      <c r="AD47">
        <v>1</v>
      </c>
      <c r="AE47">
        <v>1</v>
      </c>
      <c r="AF47">
        <v>3</v>
      </c>
      <c r="AG47">
        <v>1</v>
      </c>
      <c r="AH47">
        <v>5</v>
      </c>
      <c r="AI47">
        <v>4</v>
      </c>
      <c r="AJ47">
        <v>4</v>
      </c>
      <c r="AK47">
        <v>3</v>
      </c>
      <c r="AL47">
        <v>3</v>
      </c>
      <c r="AM47">
        <v>2</v>
      </c>
      <c r="AN47">
        <v>4</v>
      </c>
      <c r="AO47">
        <v>3</v>
      </c>
      <c r="AP47">
        <v>5</v>
      </c>
      <c r="AQ47">
        <v>3</v>
      </c>
      <c r="AR47">
        <v>1</v>
      </c>
      <c r="AS47">
        <v>3</v>
      </c>
      <c r="AT47">
        <v>5</v>
      </c>
      <c r="AU47">
        <v>4</v>
      </c>
      <c r="AV47">
        <v>4</v>
      </c>
      <c r="AW47">
        <v>2</v>
      </c>
      <c r="AX47">
        <v>3</v>
      </c>
      <c r="AY47">
        <v>2</v>
      </c>
      <c r="AZ47">
        <v>5</v>
      </c>
      <c r="BA47">
        <v>4</v>
      </c>
      <c r="BB47">
        <v>5</v>
      </c>
      <c r="BC47">
        <v>4</v>
      </c>
      <c r="BD47">
        <v>2</v>
      </c>
      <c r="BE47">
        <v>1</v>
      </c>
      <c r="BF47">
        <v>5</v>
      </c>
      <c r="BG47">
        <v>3</v>
      </c>
      <c r="BH47">
        <v>3</v>
      </c>
      <c r="BI47">
        <v>5</v>
      </c>
      <c r="BJ47">
        <v>1</v>
      </c>
      <c r="BK47">
        <v>4</v>
      </c>
      <c r="BL47">
        <v>3</v>
      </c>
      <c r="BM47">
        <v>3</v>
      </c>
      <c r="BN47">
        <v>5</v>
      </c>
      <c r="BO47">
        <v>3</v>
      </c>
      <c r="BP47">
        <v>1</v>
      </c>
      <c r="BQ47">
        <v>3</v>
      </c>
      <c r="BR47">
        <v>5</v>
      </c>
      <c r="BS47">
        <v>2</v>
      </c>
      <c r="BT47">
        <v>3</v>
      </c>
      <c r="BU47">
        <v>4</v>
      </c>
      <c r="BV47">
        <v>1</v>
      </c>
      <c r="BW47">
        <v>5</v>
      </c>
      <c r="BX47">
        <v>1</v>
      </c>
      <c r="BY47">
        <v>3</v>
      </c>
      <c r="BZ47">
        <v>1</v>
      </c>
      <c r="CA47">
        <v>5</v>
      </c>
      <c r="CB47">
        <v>4</v>
      </c>
      <c r="CC47">
        <v>3</v>
      </c>
      <c r="CD47">
        <v>3</v>
      </c>
      <c r="CE47">
        <v>1</v>
      </c>
      <c r="CF47">
        <v>5</v>
      </c>
      <c r="CG47" s="2" t="s">
        <v>211</v>
      </c>
      <c r="CH47" s="2" t="s">
        <v>211</v>
      </c>
      <c r="CI47" s="2" t="s">
        <v>211</v>
      </c>
      <c r="CJ47" s="2" t="s">
        <v>211</v>
      </c>
      <c r="CK47" s="2" t="s">
        <v>211</v>
      </c>
      <c r="CL47" s="2" t="s">
        <v>211</v>
      </c>
      <c r="CM47" s="2" t="s">
        <v>211</v>
      </c>
      <c r="CN47" s="2" t="s">
        <v>211</v>
      </c>
      <c r="CO47" s="2" t="s">
        <v>211</v>
      </c>
      <c r="CP47" s="2" t="s">
        <v>211</v>
      </c>
      <c r="CQ47" s="2" t="s">
        <v>211</v>
      </c>
      <c r="CR47" s="2" t="s">
        <v>211</v>
      </c>
      <c r="CS47" s="2" t="s">
        <v>211</v>
      </c>
      <c r="CT47" s="2" t="s">
        <v>211</v>
      </c>
      <c r="CU47" s="2" t="s">
        <v>211</v>
      </c>
      <c r="CV47" s="2" t="s">
        <v>211</v>
      </c>
      <c r="CW47">
        <v>5</v>
      </c>
      <c r="CX47">
        <v>2</v>
      </c>
      <c r="CY47">
        <v>4</v>
      </c>
      <c r="CZ47">
        <v>1</v>
      </c>
      <c r="DA47">
        <v>1</v>
      </c>
      <c r="DB47">
        <v>2</v>
      </c>
      <c r="DC47">
        <v>4</v>
      </c>
      <c r="DD47">
        <v>5</v>
      </c>
      <c r="DE47">
        <v>4</v>
      </c>
      <c r="DF47">
        <v>2</v>
      </c>
      <c r="DG47">
        <v>1</v>
      </c>
      <c r="DH47">
        <v>3</v>
      </c>
      <c r="DI47">
        <v>1</v>
      </c>
      <c r="DJ47">
        <v>4</v>
      </c>
      <c r="DK47">
        <v>2</v>
      </c>
      <c r="DL47">
        <v>3</v>
      </c>
      <c r="DM47">
        <v>2</v>
      </c>
      <c r="DN47">
        <v>2</v>
      </c>
      <c r="DO47">
        <v>4</v>
      </c>
      <c r="DP47">
        <v>2</v>
      </c>
      <c r="DQ47">
        <v>3</v>
      </c>
      <c r="DR47">
        <v>1</v>
      </c>
      <c r="DS47">
        <v>4</v>
      </c>
      <c r="DT47">
        <v>5</v>
      </c>
      <c r="DU47">
        <v>5</v>
      </c>
      <c r="DV47">
        <v>1</v>
      </c>
      <c r="DW47">
        <v>5</v>
      </c>
      <c r="DX47">
        <v>5</v>
      </c>
      <c r="DY47">
        <v>4</v>
      </c>
      <c r="DZ47">
        <v>2</v>
      </c>
      <c r="EA47">
        <v>5</v>
      </c>
      <c r="EB47">
        <v>1</v>
      </c>
      <c r="EC47">
        <v>2</v>
      </c>
      <c r="ED47">
        <v>5</v>
      </c>
      <c r="EE47">
        <v>4</v>
      </c>
      <c r="EF47">
        <v>5</v>
      </c>
      <c r="EG47">
        <v>4</v>
      </c>
      <c r="EH47">
        <v>1</v>
      </c>
      <c r="EI47">
        <v>2</v>
      </c>
      <c r="EJ47">
        <v>4</v>
      </c>
      <c r="EK47">
        <v>4</v>
      </c>
      <c r="EL47">
        <v>3</v>
      </c>
      <c r="EM47">
        <v>3</v>
      </c>
      <c r="EN47">
        <v>3</v>
      </c>
      <c r="EO47">
        <v>4</v>
      </c>
      <c r="EP47">
        <v>2</v>
      </c>
      <c r="EQ47">
        <v>2</v>
      </c>
      <c r="ER47">
        <v>1</v>
      </c>
      <c r="ES47" s="4">
        <v>2</v>
      </c>
      <c r="ET47" s="4">
        <v>3</v>
      </c>
      <c r="EU47" s="4">
        <v>4</v>
      </c>
      <c r="EV47" s="4">
        <v>1</v>
      </c>
      <c r="EW47" s="4">
        <v>1</v>
      </c>
      <c r="EX47" s="4">
        <v>2</v>
      </c>
      <c r="EY47" s="4">
        <v>5</v>
      </c>
      <c r="EZ47" s="4">
        <v>6</v>
      </c>
      <c r="FA47" s="4">
        <v>7</v>
      </c>
      <c r="FB47" s="4">
        <v>1</v>
      </c>
      <c r="FC47" s="4">
        <v>2</v>
      </c>
      <c r="FD47" s="4">
        <v>3</v>
      </c>
      <c r="FF47">
        <f t="shared" si="21"/>
        <v>0</v>
      </c>
      <c r="FG47">
        <f t="shared" si="22"/>
        <v>0</v>
      </c>
      <c r="FH47">
        <f t="shared" si="23"/>
        <v>0</v>
      </c>
      <c r="FI47">
        <f t="shared" si="24"/>
        <v>0</v>
      </c>
      <c r="FJ47">
        <f t="shared" si="25"/>
        <v>0</v>
      </c>
      <c r="FK47">
        <f t="shared" si="26"/>
        <v>0</v>
      </c>
      <c r="FL47">
        <f t="shared" si="27"/>
        <v>0</v>
      </c>
      <c r="FM47">
        <f t="shared" si="0"/>
        <v>0</v>
      </c>
      <c r="FN47">
        <f t="shared" si="1"/>
        <v>0</v>
      </c>
      <c r="FO47">
        <f t="shared" si="2"/>
        <v>0</v>
      </c>
      <c r="FP47">
        <f t="shared" si="3"/>
        <v>0</v>
      </c>
      <c r="FQ47">
        <f t="shared" si="4"/>
        <v>1</v>
      </c>
      <c r="FR47">
        <f t="shared" si="5"/>
        <v>0</v>
      </c>
      <c r="FS47">
        <f t="shared" si="6"/>
        <v>0</v>
      </c>
      <c r="FT47">
        <f t="shared" si="7"/>
        <v>0</v>
      </c>
      <c r="FU47">
        <f t="shared" si="8"/>
        <v>0</v>
      </c>
      <c r="FV47">
        <f t="shared" si="9"/>
        <v>0</v>
      </c>
      <c r="FW47">
        <f t="shared" si="10"/>
        <v>0</v>
      </c>
      <c r="FX47">
        <f t="shared" si="11"/>
        <v>0</v>
      </c>
      <c r="FY47">
        <f t="shared" si="12"/>
        <v>1</v>
      </c>
      <c r="FZ47">
        <f t="shared" si="13"/>
        <v>0</v>
      </c>
      <c r="GA47">
        <f t="shared" si="14"/>
        <v>0</v>
      </c>
      <c r="GB47">
        <f t="shared" si="15"/>
        <v>0</v>
      </c>
      <c r="GC47">
        <f t="shared" si="16"/>
        <v>0</v>
      </c>
      <c r="GD47">
        <f t="shared" si="17"/>
        <v>0</v>
      </c>
      <c r="GE47">
        <f t="shared" si="18"/>
        <v>0</v>
      </c>
      <c r="GF47">
        <f t="shared" si="19"/>
        <v>0</v>
      </c>
      <c r="GG47">
        <f t="shared" si="20"/>
        <v>0</v>
      </c>
    </row>
    <row r="48" spans="1:189" x14ac:dyDescent="0.25">
      <c r="A48" s="1">
        <v>44340.054918981485</v>
      </c>
      <c r="B48" s="1">
        <v>44340.054918981485</v>
      </c>
      <c r="C48">
        <v>2</v>
      </c>
      <c r="D48" s="2" t="s">
        <v>209</v>
      </c>
      <c r="E48">
        <v>100</v>
      </c>
      <c r="F48">
        <v>0</v>
      </c>
      <c r="G48">
        <v>1</v>
      </c>
      <c r="H48" s="1">
        <v>44340.054925543984</v>
      </c>
      <c r="I48" s="2" t="s">
        <v>257</v>
      </c>
      <c r="J48" s="2" t="s">
        <v>209</v>
      </c>
      <c r="K48" s="2" t="s">
        <v>209</v>
      </c>
      <c r="L48" s="2" t="s">
        <v>209</v>
      </c>
      <c r="M48" s="2" t="s">
        <v>209</v>
      </c>
      <c r="N48" s="2" t="s">
        <v>211</v>
      </c>
      <c r="O48" s="2" t="s">
        <v>211</v>
      </c>
      <c r="P48" s="2" t="s">
        <v>212</v>
      </c>
      <c r="Q48" s="2" t="s">
        <v>211</v>
      </c>
      <c r="R48">
        <v>1</v>
      </c>
      <c r="S48">
        <v>2</v>
      </c>
      <c r="T48">
        <v>3</v>
      </c>
      <c r="U48">
        <v>3</v>
      </c>
      <c r="V48">
        <v>2</v>
      </c>
      <c r="W48">
        <v>2</v>
      </c>
      <c r="X48">
        <v>4</v>
      </c>
      <c r="Y48">
        <v>4</v>
      </c>
      <c r="Z48">
        <v>5</v>
      </c>
      <c r="AA48">
        <v>4</v>
      </c>
      <c r="AB48">
        <v>5</v>
      </c>
      <c r="AC48">
        <v>4</v>
      </c>
      <c r="AD48">
        <v>5</v>
      </c>
      <c r="AE48">
        <v>3</v>
      </c>
      <c r="AF48">
        <v>3</v>
      </c>
      <c r="AG48">
        <v>2</v>
      </c>
      <c r="AH48">
        <v>1</v>
      </c>
      <c r="AI48">
        <v>3</v>
      </c>
      <c r="AJ48">
        <v>4</v>
      </c>
      <c r="AK48">
        <v>3</v>
      </c>
      <c r="AL48">
        <v>4</v>
      </c>
      <c r="AM48">
        <v>1</v>
      </c>
      <c r="AN48">
        <v>5</v>
      </c>
      <c r="AO48">
        <v>3</v>
      </c>
      <c r="AP48">
        <v>1</v>
      </c>
      <c r="AQ48">
        <v>2</v>
      </c>
      <c r="AR48">
        <v>3</v>
      </c>
      <c r="AS48">
        <v>2</v>
      </c>
      <c r="AT48">
        <v>3</v>
      </c>
      <c r="AU48">
        <v>2</v>
      </c>
      <c r="AV48">
        <v>3</v>
      </c>
      <c r="AW48">
        <v>4</v>
      </c>
      <c r="AX48">
        <v>4</v>
      </c>
      <c r="AY48">
        <v>4</v>
      </c>
      <c r="AZ48">
        <v>1</v>
      </c>
      <c r="BA48">
        <v>1</v>
      </c>
      <c r="BB48">
        <v>4</v>
      </c>
      <c r="BC48">
        <v>5</v>
      </c>
      <c r="BD48">
        <v>3</v>
      </c>
      <c r="BE48">
        <v>4</v>
      </c>
      <c r="BF48">
        <v>2</v>
      </c>
      <c r="BG48">
        <v>4</v>
      </c>
      <c r="BH48">
        <v>4</v>
      </c>
      <c r="BI48">
        <v>4</v>
      </c>
      <c r="BJ48">
        <v>2</v>
      </c>
      <c r="BK48">
        <v>5</v>
      </c>
      <c r="BL48">
        <v>4</v>
      </c>
      <c r="BM48">
        <v>4</v>
      </c>
      <c r="BN48">
        <v>5</v>
      </c>
      <c r="BO48">
        <v>5</v>
      </c>
      <c r="BP48">
        <v>1</v>
      </c>
      <c r="BQ48">
        <v>3</v>
      </c>
      <c r="BR48">
        <v>1</v>
      </c>
      <c r="BS48">
        <v>3</v>
      </c>
      <c r="BT48">
        <v>5</v>
      </c>
      <c r="BU48">
        <v>5</v>
      </c>
      <c r="BV48">
        <v>3</v>
      </c>
      <c r="BW48">
        <v>1</v>
      </c>
      <c r="BX48">
        <v>3</v>
      </c>
      <c r="BY48">
        <v>3</v>
      </c>
      <c r="BZ48">
        <v>1</v>
      </c>
      <c r="CA48">
        <v>2</v>
      </c>
      <c r="CB48">
        <v>1</v>
      </c>
      <c r="CC48">
        <v>5</v>
      </c>
      <c r="CD48">
        <v>1</v>
      </c>
      <c r="CE48">
        <v>1</v>
      </c>
      <c r="CF48">
        <v>4</v>
      </c>
      <c r="CG48">
        <v>2</v>
      </c>
      <c r="CH48">
        <v>4</v>
      </c>
      <c r="CI48">
        <v>4</v>
      </c>
      <c r="CJ48">
        <v>4</v>
      </c>
      <c r="CK48">
        <v>4</v>
      </c>
      <c r="CL48">
        <v>4</v>
      </c>
      <c r="CM48">
        <v>5</v>
      </c>
      <c r="CN48">
        <v>5</v>
      </c>
      <c r="CO48">
        <v>1</v>
      </c>
      <c r="CP48">
        <v>2</v>
      </c>
      <c r="CQ48">
        <v>5</v>
      </c>
      <c r="CR48">
        <v>1</v>
      </c>
      <c r="CS48">
        <v>2</v>
      </c>
      <c r="CT48">
        <v>5</v>
      </c>
      <c r="CU48">
        <v>1</v>
      </c>
      <c r="CV48">
        <v>1</v>
      </c>
      <c r="CW48">
        <v>2</v>
      </c>
      <c r="CX48">
        <v>4</v>
      </c>
      <c r="CY48">
        <v>1</v>
      </c>
      <c r="CZ48">
        <v>5</v>
      </c>
      <c r="DA48">
        <v>5</v>
      </c>
      <c r="DB48">
        <v>2</v>
      </c>
      <c r="DC48">
        <v>2</v>
      </c>
      <c r="DD48">
        <v>5</v>
      </c>
      <c r="DE48">
        <v>5</v>
      </c>
      <c r="DF48">
        <v>5</v>
      </c>
      <c r="DG48">
        <v>1</v>
      </c>
      <c r="DH48">
        <v>5</v>
      </c>
      <c r="DI48">
        <v>1</v>
      </c>
      <c r="DJ48">
        <v>5</v>
      </c>
      <c r="DK48">
        <v>1</v>
      </c>
      <c r="DL48">
        <v>3</v>
      </c>
      <c r="DM48">
        <v>4</v>
      </c>
      <c r="DN48">
        <v>1</v>
      </c>
      <c r="DO48">
        <v>5</v>
      </c>
      <c r="DP48">
        <v>2</v>
      </c>
      <c r="DQ48">
        <v>4</v>
      </c>
      <c r="DR48">
        <v>4</v>
      </c>
      <c r="DS48">
        <v>1</v>
      </c>
      <c r="DT48">
        <v>2</v>
      </c>
      <c r="DU48">
        <v>4</v>
      </c>
      <c r="DV48">
        <v>1</v>
      </c>
      <c r="DW48">
        <v>1</v>
      </c>
      <c r="DX48">
        <v>2</v>
      </c>
      <c r="DY48">
        <v>3</v>
      </c>
      <c r="DZ48">
        <v>1</v>
      </c>
      <c r="EA48">
        <v>1</v>
      </c>
      <c r="EB48">
        <v>4</v>
      </c>
      <c r="EC48" s="2" t="s">
        <v>211</v>
      </c>
      <c r="ED48" s="2" t="s">
        <v>211</v>
      </c>
      <c r="EE48" s="2" t="s">
        <v>211</v>
      </c>
      <c r="EF48" s="2" t="s">
        <v>211</v>
      </c>
      <c r="EG48" s="2" t="s">
        <v>211</v>
      </c>
      <c r="EH48" s="2" t="s">
        <v>211</v>
      </c>
      <c r="EI48" s="2" t="s">
        <v>211</v>
      </c>
      <c r="EJ48" s="2" t="s">
        <v>211</v>
      </c>
      <c r="EK48" s="2" t="s">
        <v>211</v>
      </c>
      <c r="EL48" s="2" t="s">
        <v>211</v>
      </c>
      <c r="EM48" s="2" t="s">
        <v>211</v>
      </c>
      <c r="EN48" s="2" t="s">
        <v>211</v>
      </c>
      <c r="EO48" s="2" t="s">
        <v>211</v>
      </c>
      <c r="EP48" s="2" t="s">
        <v>211</v>
      </c>
      <c r="EQ48" s="2" t="s">
        <v>211</v>
      </c>
      <c r="ER48" s="2" t="s">
        <v>211</v>
      </c>
      <c r="ES48" s="4">
        <v>1</v>
      </c>
      <c r="ET48" s="4">
        <v>2</v>
      </c>
      <c r="EU48" s="4">
        <v>3</v>
      </c>
      <c r="EV48" s="4">
        <v>1</v>
      </c>
      <c r="EW48" s="4">
        <v>4</v>
      </c>
      <c r="EX48" s="4">
        <v>1</v>
      </c>
      <c r="EY48" s="4">
        <v>1</v>
      </c>
      <c r="EZ48" s="4">
        <v>2</v>
      </c>
      <c r="FA48" s="4">
        <v>3</v>
      </c>
      <c r="FB48" s="4">
        <v>4</v>
      </c>
      <c r="FC48" s="4">
        <v>5</v>
      </c>
      <c r="FD48" s="4">
        <v>6</v>
      </c>
      <c r="FF48">
        <f t="shared" si="21"/>
        <v>1</v>
      </c>
      <c r="FG48">
        <f t="shared" si="22"/>
        <v>0</v>
      </c>
      <c r="FH48">
        <f t="shared" si="23"/>
        <v>0</v>
      </c>
      <c r="FI48">
        <f t="shared" si="24"/>
        <v>0</v>
      </c>
      <c r="FJ48">
        <f t="shared" si="25"/>
        <v>0</v>
      </c>
      <c r="FK48">
        <f t="shared" si="26"/>
        <v>0</v>
      </c>
      <c r="FL48">
        <f t="shared" si="27"/>
        <v>0</v>
      </c>
      <c r="FM48">
        <f t="shared" si="0"/>
        <v>0</v>
      </c>
      <c r="FN48">
        <f t="shared" si="1"/>
        <v>1</v>
      </c>
      <c r="FO48">
        <f t="shared" si="2"/>
        <v>0</v>
      </c>
      <c r="FP48">
        <f t="shared" si="3"/>
        <v>0</v>
      </c>
      <c r="FQ48">
        <f t="shared" si="4"/>
        <v>0</v>
      </c>
      <c r="FR48">
        <f t="shared" si="5"/>
        <v>0</v>
      </c>
      <c r="FS48">
        <f t="shared" si="6"/>
        <v>0</v>
      </c>
      <c r="FT48">
        <f t="shared" si="7"/>
        <v>0</v>
      </c>
      <c r="FU48">
        <f t="shared" si="8"/>
        <v>0</v>
      </c>
      <c r="FV48">
        <f t="shared" si="9"/>
        <v>0</v>
      </c>
      <c r="FW48">
        <f t="shared" si="10"/>
        <v>0</v>
      </c>
      <c r="FX48">
        <f t="shared" si="11"/>
        <v>0</v>
      </c>
      <c r="FY48">
        <f t="shared" si="12"/>
        <v>0</v>
      </c>
      <c r="FZ48">
        <f t="shared" si="13"/>
        <v>0</v>
      </c>
      <c r="GA48">
        <f t="shared" si="14"/>
        <v>0</v>
      </c>
      <c r="GB48">
        <f t="shared" si="15"/>
        <v>0</v>
      </c>
      <c r="GC48">
        <f t="shared" si="16"/>
        <v>0</v>
      </c>
      <c r="GD48">
        <f t="shared" si="17"/>
        <v>0</v>
      </c>
      <c r="GE48">
        <f t="shared" si="18"/>
        <v>0</v>
      </c>
      <c r="GF48">
        <f t="shared" si="19"/>
        <v>0</v>
      </c>
      <c r="GG48">
        <f t="shared" si="20"/>
        <v>0</v>
      </c>
    </row>
    <row r="49" spans="1:189" x14ac:dyDescent="0.25">
      <c r="A49" s="1">
        <v>44340.054918981485</v>
      </c>
      <c r="B49" s="1">
        <v>44340.054918981485</v>
      </c>
      <c r="C49">
        <v>2</v>
      </c>
      <c r="D49" s="2" t="s">
        <v>209</v>
      </c>
      <c r="E49">
        <v>100</v>
      </c>
      <c r="F49">
        <v>0</v>
      </c>
      <c r="G49">
        <v>1</v>
      </c>
      <c r="H49" s="1">
        <v>44340.054929131948</v>
      </c>
      <c r="I49" s="2" t="s">
        <v>258</v>
      </c>
      <c r="J49" s="2" t="s">
        <v>209</v>
      </c>
      <c r="K49" s="2" t="s">
        <v>209</v>
      </c>
      <c r="L49" s="2" t="s">
        <v>209</v>
      </c>
      <c r="M49" s="2" t="s">
        <v>209</v>
      </c>
      <c r="N49" s="2" t="s">
        <v>211</v>
      </c>
      <c r="O49" s="2" t="s">
        <v>211</v>
      </c>
      <c r="P49" s="2" t="s">
        <v>212</v>
      </c>
      <c r="Q49" s="2" t="s">
        <v>211</v>
      </c>
      <c r="R49">
        <v>1</v>
      </c>
      <c r="S49">
        <v>2</v>
      </c>
      <c r="T49">
        <v>3</v>
      </c>
      <c r="U49">
        <v>2</v>
      </c>
      <c r="V49">
        <v>3</v>
      </c>
      <c r="W49">
        <v>1</v>
      </c>
      <c r="X49">
        <v>3</v>
      </c>
      <c r="Y49">
        <v>5</v>
      </c>
      <c r="Z49">
        <v>4</v>
      </c>
      <c r="AA49">
        <v>5</v>
      </c>
      <c r="AB49">
        <v>1</v>
      </c>
      <c r="AC49">
        <v>3</v>
      </c>
      <c r="AD49">
        <v>3</v>
      </c>
      <c r="AE49">
        <v>5</v>
      </c>
      <c r="AF49">
        <v>1</v>
      </c>
      <c r="AG49">
        <v>4</v>
      </c>
      <c r="AH49">
        <v>3</v>
      </c>
      <c r="AI49">
        <v>1</v>
      </c>
      <c r="AJ49">
        <v>3</v>
      </c>
      <c r="AK49">
        <v>5</v>
      </c>
      <c r="AL49">
        <v>2</v>
      </c>
      <c r="AM49">
        <v>1</v>
      </c>
      <c r="AN49">
        <v>2</v>
      </c>
      <c r="AO49">
        <v>5</v>
      </c>
      <c r="AP49">
        <v>3</v>
      </c>
      <c r="AQ49">
        <v>2</v>
      </c>
      <c r="AR49">
        <v>2</v>
      </c>
      <c r="AS49">
        <v>2</v>
      </c>
      <c r="AT49">
        <v>2</v>
      </c>
      <c r="AU49">
        <v>2</v>
      </c>
      <c r="AV49">
        <v>3</v>
      </c>
      <c r="AW49">
        <v>5</v>
      </c>
      <c r="AX49">
        <v>3</v>
      </c>
      <c r="AY49">
        <v>5</v>
      </c>
      <c r="AZ49">
        <v>5</v>
      </c>
      <c r="BA49">
        <v>5</v>
      </c>
      <c r="BB49">
        <v>4</v>
      </c>
      <c r="BC49">
        <v>1</v>
      </c>
      <c r="BD49">
        <v>1</v>
      </c>
      <c r="BE49">
        <v>2</v>
      </c>
      <c r="BF49">
        <v>3</v>
      </c>
      <c r="BG49">
        <v>3</v>
      </c>
      <c r="BH49">
        <v>5</v>
      </c>
      <c r="BI49">
        <v>5</v>
      </c>
      <c r="BJ49">
        <v>3</v>
      </c>
      <c r="BK49">
        <v>5</v>
      </c>
      <c r="BL49">
        <v>4</v>
      </c>
      <c r="BM49">
        <v>3</v>
      </c>
      <c r="BN49">
        <v>2</v>
      </c>
      <c r="BO49">
        <v>3</v>
      </c>
      <c r="BP49">
        <v>3</v>
      </c>
      <c r="BQ49">
        <v>4</v>
      </c>
      <c r="BR49">
        <v>4</v>
      </c>
      <c r="BS49">
        <v>5</v>
      </c>
      <c r="BT49">
        <v>3</v>
      </c>
      <c r="BU49">
        <v>1</v>
      </c>
      <c r="BV49">
        <v>2</v>
      </c>
      <c r="BW49">
        <v>1</v>
      </c>
      <c r="BX49">
        <v>2</v>
      </c>
      <c r="BY49">
        <v>1</v>
      </c>
      <c r="BZ49">
        <v>1</v>
      </c>
      <c r="CA49">
        <v>2</v>
      </c>
      <c r="CB49">
        <v>1</v>
      </c>
      <c r="CC49">
        <v>3</v>
      </c>
      <c r="CD49">
        <v>3</v>
      </c>
      <c r="CE49">
        <v>4</v>
      </c>
      <c r="CF49">
        <v>1</v>
      </c>
      <c r="CG49">
        <v>5</v>
      </c>
      <c r="CH49">
        <v>5</v>
      </c>
      <c r="CI49">
        <v>4</v>
      </c>
      <c r="CJ49">
        <v>2</v>
      </c>
      <c r="CK49">
        <v>1</v>
      </c>
      <c r="CL49">
        <v>3</v>
      </c>
      <c r="CM49">
        <v>4</v>
      </c>
      <c r="CN49">
        <v>2</v>
      </c>
      <c r="CO49">
        <v>3</v>
      </c>
      <c r="CP49">
        <v>5</v>
      </c>
      <c r="CQ49">
        <v>2</v>
      </c>
      <c r="CR49">
        <v>3</v>
      </c>
      <c r="CS49">
        <v>4</v>
      </c>
      <c r="CT49">
        <v>5</v>
      </c>
      <c r="CU49">
        <v>1</v>
      </c>
      <c r="CV49">
        <v>3</v>
      </c>
      <c r="CW49" s="2" t="s">
        <v>211</v>
      </c>
      <c r="CX49" s="2" t="s">
        <v>211</v>
      </c>
      <c r="CY49" s="2" t="s">
        <v>211</v>
      </c>
      <c r="CZ49" s="2" t="s">
        <v>211</v>
      </c>
      <c r="DA49" s="2" t="s">
        <v>211</v>
      </c>
      <c r="DB49" s="2" t="s">
        <v>211</v>
      </c>
      <c r="DC49" s="2" t="s">
        <v>211</v>
      </c>
      <c r="DD49" s="2" t="s">
        <v>211</v>
      </c>
      <c r="DE49" s="2" t="s">
        <v>211</v>
      </c>
      <c r="DF49" s="2" t="s">
        <v>211</v>
      </c>
      <c r="DG49" s="2" t="s">
        <v>211</v>
      </c>
      <c r="DH49" s="2" t="s">
        <v>211</v>
      </c>
      <c r="DI49" s="2" t="s">
        <v>211</v>
      </c>
      <c r="DJ49" s="2" t="s">
        <v>211</v>
      </c>
      <c r="DK49" s="2" t="s">
        <v>211</v>
      </c>
      <c r="DL49" s="2" t="s">
        <v>211</v>
      </c>
      <c r="DM49">
        <v>1</v>
      </c>
      <c r="DN49">
        <v>5</v>
      </c>
      <c r="DO49">
        <v>1</v>
      </c>
      <c r="DP49">
        <v>1</v>
      </c>
      <c r="DQ49">
        <v>4</v>
      </c>
      <c r="DR49">
        <v>3</v>
      </c>
      <c r="DS49">
        <v>3</v>
      </c>
      <c r="DT49">
        <v>1</v>
      </c>
      <c r="DU49">
        <v>2</v>
      </c>
      <c r="DV49">
        <v>3</v>
      </c>
      <c r="DW49">
        <v>2</v>
      </c>
      <c r="DX49">
        <v>3</v>
      </c>
      <c r="DY49">
        <v>3</v>
      </c>
      <c r="DZ49">
        <v>1</v>
      </c>
      <c r="EA49">
        <v>5</v>
      </c>
      <c r="EB49">
        <v>3</v>
      </c>
      <c r="EC49">
        <v>1</v>
      </c>
      <c r="ED49">
        <v>2</v>
      </c>
      <c r="EE49">
        <v>2</v>
      </c>
      <c r="EF49">
        <v>4</v>
      </c>
      <c r="EG49">
        <v>3</v>
      </c>
      <c r="EH49">
        <v>4</v>
      </c>
      <c r="EI49">
        <v>5</v>
      </c>
      <c r="EJ49">
        <v>3</v>
      </c>
      <c r="EK49">
        <v>4</v>
      </c>
      <c r="EL49">
        <v>1</v>
      </c>
      <c r="EM49">
        <v>1</v>
      </c>
      <c r="EN49">
        <v>2</v>
      </c>
      <c r="EO49">
        <v>5</v>
      </c>
      <c r="EP49">
        <v>1</v>
      </c>
      <c r="EQ49">
        <v>2</v>
      </c>
      <c r="ER49">
        <v>3</v>
      </c>
      <c r="ES49" s="4">
        <v>4</v>
      </c>
      <c r="ET49" s="4">
        <v>1</v>
      </c>
      <c r="EU49" s="4">
        <v>3</v>
      </c>
      <c r="EV49" s="4">
        <v>4</v>
      </c>
      <c r="EW49" s="4">
        <v>4</v>
      </c>
      <c r="EX49" s="4">
        <v>2</v>
      </c>
      <c r="EY49" s="4">
        <v>6</v>
      </c>
      <c r="EZ49" s="4">
        <v>7</v>
      </c>
      <c r="FA49" s="4">
        <v>1</v>
      </c>
      <c r="FB49" s="4">
        <v>2</v>
      </c>
      <c r="FC49" s="4">
        <v>3</v>
      </c>
      <c r="FD49" s="4">
        <v>4</v>
      </c>
      <c r="FF49">
        <f t="shared" si="21"/>
        <v>0</v>
      </c>
      <c r="FG49">
        <f t="shared" si="22"/>
        <v>0</v>
      </c>
      <c r="FH49">
        <f t="shared" si="23"/>
        <v>0</v>
      </c>
      <c r="FI49">
        <f t="shared" si="24"/>
        <v>0</v>
      </c>
      <c r="FJ49">
        <f t="shared" si="25"/>
        <v>0</v>
      </c>
      <c r="FK49">
        <f t="shared" si="26"/>
        <v>0</v>
      </c>
      <c r="FL49">
        <f t="shared" si="27"/>
        <v>1</v>
      </c>
      <c r="FM49">
        <f t="shared" si="0"/>
        <v>0</v>
      </c>
      <c r="FN49">
        <f t="shared" si="1"/>
        <v>0</v>
      </c>
      <c r="FO49">
        <f t="shared" si="2"/>
        <v>0</v>
      </c>
      <c r="FP49">
        <f t="shared" si="3"/>
        <v>0</v>
      </c>
      <c r="FQ49">
        <f t="shared" si="4"/>
        <v>0</v>
      </c>
      <c r="FR49">
        <f t="shared" si="5"/>
        <v>0</v>
      </c>
      <c r="FS49">
        <f t="shared" si="6"/>
        <v>0</v>
      </c>
      <c r="FT49">
        <f t="shared" si="7"/>
        <v>0</v>
      </c>
      <c r="FU49">
        <f t="shared" si="8"/>
        <v>0</v>
      </c>
      <c r="FV49">
        <f t="shared" si="9"/>
        <v>0</v>
      </c>
      <c r="FW49">
        <f t="shared" si="10"/>
        <v>0</v>
      </c>
      <c r="FX49">
        <f t="shared" si="11"/>
        <v>0</v>
      </c>
      <c r="FY49">
        <f t="shared" si="12"/>
        <v>0</v>
      </c>
      <c r="FZ49">
        <f t="shared" si="13"/>
        <v>0</v>
      </c>
      <c r="GA49">
        <f t="shared" si="14"/>
        <v>0</v>
      </c>
      <c r="GB49">
        <f t="shared" si="15"/>
        <v>0</v>
      </c>
      <c r="GC49">
        <f t="shared" si="16"/>
        <v>0</v>
      </c>
      <c r="GD49">
        <f t="shared" si="17"/>
        <v>0</v>
      </c>
      <c r="GE49">
        <f t="shared" si="18"/>
        <v>0</v>
      </c>
      <c r="GF49">
        <f t="shared" si="19"/>
        <v>0</v>
      </c>
      <c r="GG49">
        <f t="shared" si="20"/>
        <v>0</v>
      </c>
    </row>
    <row r="50" spans="1:189" x14ac:dyDescent="0.25">
      <c r="A50" s="1">
        <v>44340.054918981485</v>
      </c>
      <c r="B50" s="1">
        <v>44340.054930555554</v>
      </c>
      <c r="C50">
        <v>2</v>
      </c>
      <c r="D50" s="2" t="s">
        <v>209</v>
      </c>
      <c r="E50">
        <v>100</v>
      </c>
      <c r="F50">
        <v>1</v>
      </c>
      <c r="G50">
        <v>1</v>
      </c>
      <c r="H50" s="1">
        <v>44340.054933043983</v>
      </c>
      <c r="I50" s="2" t="s">
        <v>259</v>
      </c>
      <c r="J50" s="2" t="s">
        <v>209</v>
      </c>
      <c r="K50" s="2" t="s">
        <v>209</v>
      </c>
      <c r="L50" s="2" t="s">
        <v>209</v>
      </c>
      <c r="M50" s="2" t="s">
        <v>209</v>
      </c>
      <c r="N50" s="2" t="s">
        <v>211</v>
      </c>
      <c r="O50" s="2" t="s">
        <v>211</v>
      </c>
      <c r="P50" s="2" t="s">
        <v>212</v>
      </c>
      <c r="Q50" s="2" t="s">
        <v>211</v>
      </c>
      <c r="R50">
        <v>1</v>
      </c>
      <c r="S50">
        <v>2</v>
      </c>
      <c r="T50">
        <v>1</v>
      </c>
      <c r="U50">
        <v>1</v>
      </c>
      <c r="V50">
        <v>5</v>
      </c>
      <c r="W50">
        <v>2</v>
      </c>
      <c r="X50">
        <v>1</v>
      </c>
      <c r="Y50">
        <v>5</v>
      </c>
      <c r="Z50">
        <v>4</v>
      </c>
      <c r="AA50">
        <v>3</v>
      </c>
      <c r="AB50">
        <v>5</v>
      </c>
      <c r="AC50">
        <v>1</v>
      </c>
      <c r="AD50">
        <v>4</v>
      </c>
      <c r="AE50">
        <v>4</v>
      </c>
      <c r="AF50">
        <v>5</v>
      </c>
      <c r="AG50">
        <v>3</v>
      </c>
      <c r="AH50">
        <v>5</v>
      </c>
      <c r="AI50">
        <v>2</v>
      </c>
      <c r="AJ50">
        <v>3</v>
      </c>
      <c r="AK50">
        <v>4</v>
      </c>
      <c r="AL50">
        <v>4</v>
      </c>
      <c r="AM50">
        <v>4</v>
      </c>
      <c r="AN50">
        <v>5</v>
      </c>
      <c r="AO50">
        <v>3</v>
      </c>
      <c r="AP50">
        <v>4</v>
      </c>
      <c r="AQ50">
        <v>1</v>
      </c>
      <c r="AR50">
        <v>4</v>
      </c>
      <c r="AS50">
        <v>4</v>
      </c>
      <c r="AT50">
        <v>4</v>
      </c>
      <c r="AU50">
        <v>5</v>
      </c>
      <c r="AV50">
        <v>1</v>
      </c>
      <c r="AW50">
        <v>2</v>
      </c>
      <c r="AX50">
        <v>5</v>
      </c>
      <c r="AY50">
        <v>2</v>
      </c>
      <c r="AZ50">
        <v>2</v>
      </c>
      <c r="BA50" s="2" t="s">
        <v>211</v>
      </c>
      <c r="BB50" s="2" t="s">
        <v>211</v>
      </c>
      <c r="BC50" s="2" t="s">
        <v>211</v>
      </c>
      <c r="BD50" s="2" t="s">
        <v>211</v>
      </c>
      <c r="BE50" s="2" t="s">
        <v>211</v>
      </c>
      <c r="BF50" s="2" t="s">
        <v>211</v>
      </c>
      <c r="BG50" s="2" t="s">
        <v>211</v>
      </c>
      <c r="BH50" s="2" t="s">
        <v>211</v>
      </c>
      <c r="BI50" s="2" t="s">
        <v>211</v>
      </c>
      <c r="BJ50" s="2" t="s">
        <v>211</v>
      </c>
      <c r="BK50" s="2" t="s">
        <v>211</v>
      </c>
      <c r="BL50" s="2" t="s">
        <v>211</v>
      </c>
      <c r="BM50" s="2" t="s">
        <v>211</v>
      </c>
      <c r="BN50" s="2" t="s">
        <v>211</v>
      </c>
      <c r="BO50" s="2" t="s">
        <v>211</v>
      </c>
      <c r="BP50" s="2" t="s">
        <v>211</v>
      </c>
      <c r="BQ50">
        <v>2</v>
      </c>
      <c r="BR50">
        <v>1</v>
      </c>
      <c r="BS50">
        <v>4</v>
      </c>
      <c r="BT50">
        <v>1</v>
      </c>
      <c r="BU50">
        <v>2</v>
      </c>
      <c r="BV50">
        <v>5</v>
      </c>
      <c r="BW50">
        <v>1</v>
      </c>
      <c r="BX50">
        <v>4</v>
      </c>
      <c r="BY50">
        <v>3</v>
      </c>
      <c r="BZ50">
        <v>3</v>
      </c>
      <c r="CA50">
        <v>2</v>
      </c>
      <c r="CB50">
        <v>5</v>
      </c>
      <c r="CC50">
        <v>1</v>
      </c>
      <c r="CD50">
        <v>5</v>
      </c>
      <c r="CE50">
        <v>1</v>
      </c>
      <c r="CF50">
        <v>3</v>
      </c>
      <c r="CG50">
        <v>4</v>
      </c>
      <c r="CH50">
        <v>5</v>
      </c>
      <c r="CI50">
        <v>3</v>
      </c>
      <c r="CJ50">
        <v>1</v>
      </c>
      <c r="CK50">
        <v>5</v>
      </c>
      <c r="CL50">
        <v>3</v>
      </c>
      <c r="CM50">
        <v>5</v>
      </c>
      <c r="CN50">
        <v>1</v>
      </c>
      <c r="CO50">
        <v>5</v>
      </c>
      <c r="CP50">
        <v>5</v>
      </c>
      <c r="CQ50">
        <v>2</v>
      </c>
      <c r="CR50">
        <v>2</v>
      </c>
      <c r="CS50">
        <v>4</v>
      </c>
      <c r="CT50">
        <v>1</v>
      </c>
      <c r="CU50">
        <v>1</v>
      </c>
      <c r="CV50">
        <v>3</v>
      </c>
      <c r="CW50">
        <v>1</v>
      </c>
      <c r="CX50">
        <v>4</v>
      </c>
      <c r="CY50">
        <v>5</v>
      </c>
      <c r="CZ50">
        <v>4</v>
      </c>
      <c r="DA50">
        <v>3</v>
      </c>
      <c r="DB50">
        <v>1</v>
      </c>
      <c r="DC50">
        <v>5</v>
      </c>
      <c r="DD50">
        <v>1</v>
      </c>
      <c r="DE50">
        <v>5</v>
      </c>
      <c r="DF50">
        <v>5</v>
      </c>
      <c r="DG50">
        <v>4</v>
      </c>
      <c r="DH50">
        <v>3</v>
      </c>
      <c r="DI50">
        <v>3</v>
      </c>
      <c r="DJ50">
        <v>4</v>
      </c>
      <c r="DK50">
        <v>3</v>
      </c>
      <c r="DL50">
        <v>5</v>
      </c>
      <c r="DM50">
        <v>2</v>
      </c>
      <c r="DN50">
        <v>2</v>
      </c>
      <c r="DO50">
        <v>3</v>
      </c>
      <c r="DP50">
        <v>1</v>
      </c>
      <c r="DQ50">
        <v>4</v>
      </c>
      <c r="DR50">
        <v>3</v>
      </c>
      <c r="DS50">
        <v>5</v>
      </c>
      <c r="DT50">
        <v>1</v>
      </c>
      <c r="DU50">
        <v>5</v>
      </c>
      <c r="DV50">
        <v>2</v>
      </c>
      <c r="DW50">
        <v>1</v>
      </c>
      <c r="DX50">
        <v>1</v>
      </c>
      <c r="DY50">
        <v>4</v>
      </c>
      <c r="DZ50">
        <v>1</v>
      </c>
      <c r="EA50">
        <v>3</v>
      </c>
      <c r="EB50">
        <v>4</v>
      </c>
      <c r="EC50">
        <v>3</v>
      </c>
      <c r="ED50">
        <v>5</v>
      </c>
      <c r="EE50">
        <v>3</v>
      </c>
      <c r="EF50">
        <v>2</v>
      </c>
      <c r="EG50">
        <v>2</v>
      </c>
      <c r="EH50">
        <v>3</v>
      </c>
      <c r="EI50">
        <v>2</v>
      </c>
      <c r="EJ50">
        <v>2</v>
      </c>
      <c r="EK50">
        <v>1</v>
      </c>
      <c r="EL50">
        <v>2</v>
      </c>
      <c r="EM50">
        <v>5</v>
      </c>
      <c r="EN50">
        <v>3</v>
      </c>
      <c r="EO50">
        <v>2</v>
      </c>
      <c r="EP50">
        <v>4</v>
      </c>
      <c r="EQ50">
        <v>1</v>
      </c>
      <c r="ER50">
        <v>1</v>
      </c>
      <c r="ES50" s="4">
        <v>3</v>
      </c>
      <c r="ET50" s="4">
        <v>4</v>
      </c>
      <c r="EU50" s="4">
        <v>2</v>
      </c>
      <c r="EV50" s="4">
        <v>3</v>
      </c>
      <c r="EW50" s="4">
        <v>1</v>
      </c>
      <c r="EX50" s="4">
        <v>3</v>
      </c>
      <c r="EY50" s="4">
        <v>3</v>
      </c>
      <c r="EZ50" s="4">
        <v>4</v>
      </c>
      <c r="FA50" s="4">
        <v>5</v>
      </c>
      <c r="FB50" s="4">
        <v>6</v>
      </c>
      <c r="FC50" s="4">
        <v>7</v>
      </c>
      <c r="FD50" s="4">
        <v>1</v>
      </c>
      <c r="FF50">
        <f t="shared" si="21"/>
        <v>0</v>
      </c>
      <c r="FG50">
        <f t="shared" si="22"/>
        <v>0</v>
      </c>
      <c r="FH50">
        <f t="shared" si="23"/>
        <v>0</v>
      </c>
      <c r="FI50">
        <f t="shared" si="24"/>
        <v>0</v>
      </c>
      <c r="FJ50">
        <f t="shared" si="25"/>
        <v>0</v>
      </c>
      <c r="FK50">
        <f t="shared" si="26"/>
        <v>0</v>
      </c>
      <c r="FL50">
        <f t="shared" si="27"/>
        <v>0</v>
      </c>
      <c r="FM50">
        <f t="shared" si="0"/>
        <v>0</v>
      </c>
      <c r="FN50">
        <f t="shared" si="1"/>
        <v>0</v>
      </c>
      <c r="FO50">
        <f t="shared" si="2"/>
        <v>0</v>
      </c>
      <c r="FP50">
        <f t="shared" si="3"/>
        <v>0</v>
      </c>
      <c r="FQ50">
        <f t="shared" si="4"/>
        <v>0</v>
      </c>
      <c r="FR50">
        <f t="shared" si="5"/>
        <v>0</v>
      </c>
      <c r="FS50">
        <f t="shared" si="6"/>
        <v>0</v>
      </c>
      <c r="FT50">
        <f t="shared" si="7"/>
        <v>0</v>
      </c>
      <c r="FU50">
        <f t="shared" si="8"/>
        <v>0</v>
      </c>
      <c r="FV50">
        <f t="shared" si="9"/>
        <v>1</v>
      </c>
      <c r="FW50">
        <f t="shared" si="10"/>
        <v>0</v>
      </c>
      <c r="FX50">
        <f t="shared" si="11"/>
        <v>0</v>
      </c>
      <c r="FY50">
        <f t="shared" si="12"/>
        <v>0</v>
      </c>
      <c r="FZ50">
        <f t="shared" si="13"/>
        <v>0</v>
      </c>
      <c r="GA50">
        <f t="shared" si="14"/>
        <v>0</v>
      </c>
      <c r="GB50">
        <f t="shared" si="15"/>
        <v>0</v>
      </c>
      <c r="GC50">
        <f t="shared" si="16"/>
        <v>0</v>
      </c>
      <c r="GD50">
        <f t="shared" si="17"/>
        <v>1</v>
      </c>
      <c r="GE50">
        <f t="shared" si="18"/>
        <v>0</v>
      </c>
      <c r="GF50">
        <f t="shared" si="19"/>
        <v>0</v>
      </c>
      <c r="GG50">
        <f t="shared" si="20"/>
        <v>0</v>
      </c>
    </row>
    <row r="51" spans="1:189" x14ac:dyDescent="0.25">
      <c r="A51" s="1">
        <v>44340.054930555554</v>
      </c>
      <c r="B51" s="1">
        <v>44340.054930555554</v>
      </c>
      <c r="C51">
        <v>2</v>
      </c>
      <c r="D51" s="2" t="s">
        <v>209</v>
      </c>
      <c r="E51">
        <v>100</v>
      </c>
      <c r="F51">
        <v>0</v>
      </c>
      <c r="G51">
        <v>1</v>
      </c>
      <c r="H51" s="1">
        <v>44340.054936782406</v>
      </c>
      <c r="I51" s="2" t="s">
        <v>260</v>
      </c>
      <c r="J51" s="2" t="s">
        <v>209</v>
      </c>
      <c r="K51" s="2" t="s">
        <v>209</v>
      </c>
      <c r="L51" s="2" t="s">
        <v>209</v>
      </c>
      <c r="M51" s="2" t="s">
        <v>209</v>
      </c>
      <c r="N51" s="2" t="s">
        <v>211</v>
      </c>
      <c r="O51" s="2" t="s">
        <v>211</v>
      </c>
      <c r="P51" s="2" t="s">
        <v>212</v>
      </c>
      <c r="Q51" s="2" t="s">
        <v>211</v>
      </c>
      <c r="R51">
        <v>1</v>
      </c>
      <c r="S51">
        <v>1</v>
      </c>
      <c r="T51">
        <v>1</v>
      </c>
      <c r="U51">
        <v>5</v>
      </c>
      <c r="V51">
        <v>4</v>
      </c>
      <c r="W51">
        <v>5</v>
      </c>
      <c r="X51">
        <v>5</v>
      </c>
      <c r="Y51">
        <v>4</v>
      </c>
      <c r="Z51">
        <v>2</v>
      </c>
      <c r="AA51">
        <v>3</v>
      </c>
      <c r="AB51">
        <v>5</v>
      </c>
      <c r="AC51">
        <v>3</v>
      </c>
      <c r="AD51">
        <v>2</v>
      </c>
      <c r="AE51">
        <v>3</v>
      </c>
      <c r="AF51">
        <v>3</v>
      </c>
      <c r="AG51">
        <v>1</v>
      </c>
      <c r="AH51">
        <v>4</v>
      </c>
      <c r="AI51">
        <v>4</v>
      </c>
      <c r="AJ51">
        <v>5</v>
      </c>
      <c r="AK51" s="2" t="s">
        <v>211</v>
      </c>
      <c r="AL51" s="2" t="s">
        <v>211</v>
      </c>
      <c r="AM51" s="2" t="s">
        <v>211</v>
      </c>
      <c r="AN51" s="2" t="s">
        <v>211</v>
      </c>
      <c r="AO51" s="2" t="s">
        <v>211</v>
      </c>
      <c r="AP51" s="2" t="s">
        <v>211</v>
      </c>
      <c r="AQ51" s="2" t="s">
        <v>211</v>
      </c>
      <c r="AR51" s="2" t="s">
        <v>211</v>
      </c>
      <c r="AS51" s="2" t="s">
        <v>211</v>
      </c>
      <c r="AT51" s="2" t="s">
        <v>211</v>
      </c>
      <c r="AU51" s="2" t="s">
        <v>211</v>
      </c>
      <c r="AV51" s="2" t="s">
        <v>211</v>
      </c>
      <c r="AW51" s="2" t="s">
        <v>211</v>
      </c>
      <c r="AX51" s="2" t="s">
        <v>211</v>
      </c>
      <c r="AY51" s="2" t="s">
        <v>211</v>
      </c>
      <c r="AZ51" s="2" t="s">
        <v>211</v>
      </c>
      <c r="BA51">
        <v>1</v>
      </c>
      <c r="BB51">
        <v>2</v>
      </c>
      <c r="BC51">
        <v>2</v>
      </c>
      <c r="BD51">
        <v>5</v>
      </c>
      <c r="BE51">
        <v>4</v>
      </c>
      <c r="BF51">
        <v>1</v>
      </c>
      <c r="BG51">
        <v>4</v>
      </c>
      <c r="BH51">
        <v>2</v>
      </c>
      <c r="BI51">
        <v>3</v>
      </c>
      <c r="BJ51">
        <v>1</v>
      </c>
      <c r="BK51">
        <v>2</v>
      </c>
      <c r="BL51">
        <v>5</v>
      </c>
      <c r="BM51">
        <v>5</v>
      </c>
      <c r="BN51">
        <v>3</v>
      </c>
      <c r="BO51">
        <v>1</v>
      </c>
      <c r="BP51">
        <v>5</v>
      </c>
      <c r="BQ51">
        <v>3</v>
      </c>
      <c r="BR51">
        <v>5</v>
      </c>
      <c r="BS51">
        <v>5</v>
      </c>
      <c r="BT51">
        <v>4</v>
      </c>
      <c r="BU51">
        <v>3</v>
      </c>
      <c r="BV51">
        <v>5</v>
      </c>
      <c r="BW51">
        <v>3</v>
      </c>
      <c r="BX51">
        <v>2</v>
      </c>
      <c r="BY51">
        <v>5</v>
      </c>
      <c r="BZ51">
        <v>4</v>
      </c>
      <c r="CA51">
        <v>5</v>
      </c>
      <c r="CB51">
        <v>3</v>
      </c>
      <c r="CC51">
        <v>2</v>
      </c>
      <c r="CD51">
        <v>4</v>
      </c>
      <c r="CE51">
        <v>3</v>
      </c>
      <c r="CF51">
        <v>4</v>
      </c>
      <c r="CG51">
        <v>5</v>
      </c>
      <c r="CH51">
        <v>5</v>
      </c>
      <c r="CI51">
        <v>4</v>
      </c>
      <c r="CJ51">
        <v>4</v>
      </c>
      <c r="CK51">
        <v>1</v>
      </c>
      <c r="CL51">
        <v>5</v>
      </c>
      <c r="CM51">
        <v>5</v>
      </c>
      <c r="CN51">
        <v>4</v>
      </c>
      <c r="CO51">
        <v>3</v>
      </c>
      <c r="CP51">
        <v>4</v>
      </c>
      <c r="CQ51">
        <v>3</v>
      </c>
      <c r="CR51">
        <v>4</v>
      </c>
      <c r="CS51">
        <v>3</v>
      </c>
      <c r="CT51">
        <v>5</v>
      </c>
      <c r="CU51">
        <v>5</v>
      </c>
      <c r="CV51">
        <v>1</v>
      </c>
      <c r="CW51">
        <v>4</v>
      </c>
      <c r="CX51">
        <v>2</v>
      </c>
      <c r="CY51">
        <v>1</v>
      </c>
      <c r="CZ51">
        <v>5</v>
      </c>
      <c r="DA51">
        <v>3</v>
      </c>
      <c r="DB51">
        <v>1</v>
      </c>
      <c r="DC51">
        <v>2</v>
      </c>
      <c r="DD51">
        <v>3</v>
      </c>
      <c r="DE51">
        <v>4</v>
      </c>
      <c r="DF51">
        <v>2</v>
      </c>
      <c r="DG51">
        <v>5</v>
      </c>
      <c r="DH51">
        <v>5</v>
      </c>
      <c r="DI51">
        <v>5</v>
      </c>
      <c r="DJ51">
        <v>2</v>
      </c>
      <c r="DK51">
        <v>2</v>
      </c>
      <c r="DL51">
        <v>5</v>
      </c>
      <c r="DM51">
        <v>3</v>
      </c>
      <c r="DN51">
        <v>2</v>
      </c>
      <c r="DO51">
        <v>3</v>
      </c>
      <c r="DP51">
        <v>3</v>
      </c>
      <c r="DQ51">
        <v>4</v>
      </c>
      <c r="DR51">
        <v>1</v>
      </c>
      <c r="DS51">
        <v>4</v>
      </c>
      <c r="DT51">
        <v>3</v>
      </c>
      <c r="DU51">
        <v>4</v>
      </c>
      <c r="DV51">
        <v>1</v>
      </c>
      <c r="DW51">
        <v>5</v>
      </c>
      <c r="DX51">
        <v>4</v>
      </c>
      <c r="DY51">
        <v>1</v>
      </c>
      <c r="DZ51">
        <v>1</v>
      </c>
      <c r="EA51">
        <v>1</v>
      </c>
      <c r="EB51">
        <v>2</v>
      </c>
      <c r="EC51">
        <v>4</v>
      </c>
      <c r="ED51">
        <v>4</v>
      </c>
      <c r="EE51">
        <v>2</v>
      </c>
      <c r="EF51">
        <v>4</v>
      </c>
      <c r="EG51">
        <v>3</v>
      </c>
      <c r="EH51">
        <v>5</v>
      </c>
      <c r="EI51">
        <v>3</v>
      </c>
      <c r="EJ51">
        <v>2</v>
      </c>
      <c r="EK51">
        <v>3</v>
      </c>
      <c r="EL51">
        <v>1</v>
      </c>
      <c r="EM51">
        <v>1</v>
      </c>
      <c r="EN51">
        <v>2</v>
      </c>
      <c r="EO51">
        <v>1</v>
      </c>
      <c r="EP51">
        <v>3</v>
      </c>
      <c r="EQ51">
        <v>4</v>
      </c>
      <c r="ER51">
        <v>3</v>
      </c>
      <c r="ES51" s="4">
        <v>3</v>
      </c>
      <c r="ET51" s="4">
        <v>4</v>
      </c>
      <c r="EU51" s="4">
        <v>2</v>
      </c>
      <c r="EV51" s="4">
        <v>4</v>
      </c>
      <c r="EW51" s="4">
        <v>1</v>
      </c>
      <c r="EX51" s="4">
        <v>2</v>
      </c>
      <c r="EY51" s="4">
        <v>2</v>
      </c>
      <c r="EZ51" s="4">
        <v>3</v>
      </c>
      <c r="FA51" s="4">
        <v>4</v>
      </c>
      <c r="FB51" s="4">
        <v>5</v>
      </c>
      <c r="FC51" s="4">
        <v>6</v>
      </c>
      <c r="FD51" s="4">
        <v>7</v>
      </c>
      <c r="FF51">
        <f t="shared" si="21"/>
        <v>0</v>
      </c>
      <c r="FG51">
        <f t="shared" si="22"/>
        <v>0</v>
      </c>
      <c r="FH51">
        <f t="shared" si="23"/>
        <v>0</v>
      </c>
      <c r="FI51">
        <f t="shared" si="24"/>
        <v>0</v>
      </c>
      <c r="FJ51">
        <f t="shared" si="25"/>
        <v>0</v>
      </c>
      <c r="FK51">
        <f t="shared" si="26"/>
        <v>0</v>
      </c>
      <c r="FL51">
        <f t="shared" si="27"/>
        <v>0</v>
      </c>
      <c r="FM51">
        <f t="shared" si="0"/>
        <v>0</v>
      </c>
      <c r="FN51">
        <f t="shared" si="1"/>
        <v>0</v>
      </c>
      <c r="FO51">
        <f t="shared" si="2"/>
        <v>0</v>
      </c>
      <c r="FP51">
        <f t="shared" si="3"/>
        <v>0</v>
      </c>
      <c r="FQ51">
        <f t="shared" si="4"/>
        <v>0</v>
      </c>
      <c r="FR51">
        <f t="shared" si="5"/>
        <v>0</v>
      </c>
      <c r="FS51">
        <f t="shared" si="6"/>
        <v>0</v>
      </c>
      <c r="FT51">
        <f t="shared" si="7"/>
        <v>0</v>
      </c>
      <c r="FU51">
        <f t="shared" si="8"/>
        <v>1</v>
      </c>
      <c r="FV51">
        <f t="shared" si="9"/>
        <v>0</v>
      </c>
      <c r="FW51">
        <f t="shared" si="10"/>
        <v>0</v>
      </c>
      <c r="FX51">
        <f t="shared" si="11"/>
        <v>0</v>
      </c>
      <c r="FY51">
        <f t="shared" si="12"/>
        <v>0</v>
      </c>
      <c r="FZ51">
        <f t="shared" si="13"/>
        <v>0</v>
      </c>
      <c r="GA51">
        <f t="shared" si="14"/>
        <v>0</v>
      </c>
      <c r="GB51">
        <f t="shared" si="15"/>
        <v>0</v>
      </c>
      <c r="GC51">
        <f t="shared" si="16"/>
        <v>1</v>
      </c>
      <c r="GD51">
        <f t="shared" si="17"/>
        <v>0</v>
      </c>
      <c r="GE51">
        <f t="shared" si="18"/>
        <v>0</v>
      </c>
      <c r="GF51">
        <f t="shared" si="19"/>
        <v>0</v>
      </c>
      <c r="GG51">
        <f t="shared" si="20"/>
        <v>0</v>
      </c>
    </row>
    <row r="52" spans="1:189" x14ac:dyDescent="0.25">
      <c r="A52" s="1">
        <v>44340.054930555554</v>
      </c>
      <c r="B52" s="1">
        <v>44340.054930555554</v>
      </c>
      <c r="C52">
        <v>2</v>
      </c>
      <c r="D52" s="2" t="s">
        <v>209</v>
      </c>
      <c r="E52">
        <v>100</v>
      </c>
      <c r="F52">
        <v>0</v>
      </c>
      <c r="G52">
        <v>1</v>
      </c>
      <c r="H52" s="1">
        <v>44340.05494047454</v>
      </c>
      <c r="I52" s="2" t="s">
        <v>261</v>
      </c>
      <c r="J52" s="2" t="s">
        <v>209</v>
      </c>
      <c r="K52" s="2" t="s">
        <v>209</v>
      </c>
      <c r="L52" s="2" t="s">
        <v>209</v>
      </c>
      <c r="M52" s="2" t="s">
        <v>209</v>
      </c>
      <c r="N52" s="2" t="s">
        <v>211</v>
      </c>
      <c r="O52" s="2" t="s">
        <v>211</v>
      </c>
      <c r="P52" s="2" t="s">
        <v>212</v>
      </c>
      <c r="Q52" s="2" t="s">
        <v>211</v>
      </c>
      <c r="R52">
        <v>1</v>
      </c>
      <c r="S52">
        <v>1</v>
      </c>
      <c r="T52">
        <v>3</v>
      </c>
      <c r="U52">
        <v>5</v>
      </c>
      <c r="V52">
        <v>1</v>
      </c>
      <c r="W52">
        <v>5</v>
      </c>
      <c r="X52">
        <v>3</v>
      </c>
      <c r="Y52">
        <v>2</v>
      </c>
      <c r="Z52">
        <v>1</v>
      </c>
      <c r="AA52">
        <v>1</v>
      </c>
      <c r="AB52">
        <v>1</v>
      </c>
      <c r="AC52">
        <v>3</v>
      </c>
      <c r="AD52">
        <v>1</v>
      </c>
      <c r="AE52">
        <v>2</v>
      </c>
      <c r="AF52">
        <v>1</v>
      </c>
      <c r="AG52">
        <v>3</v>
      </c>
      <c r="AH52">
        <v>4</v>
      </c>
      <c r="AI52">
        <v>4</v>
      </c>
      <c r="AJ52">
        <v>4</v>
      </c>
      <c r="AK52">
        <v>5</v>
      </c>
      <c r="AL52">
        <v>4</v>
      </c>
      <c r="AM52">
        <v>2</v>
      </c>
      <c r="AN52">
        <v>5</v>
      </c>
      <c r="AO52">
        <v>1</v>
      </c>
      <c r="AP52">
        <v>4</v>
      </c>
      <c r="AQ52">
        <v>3</v>
      </c>
      <c r="AR52">
        <v>4</v>
      </c>
      <c r="AS52">
        <v>1</v>
      </c>
      <c r="AT52">
        <v>2</v>
      </c>
      <c r="AU52">
        <v>4</v>
      </c>
      <c r="AV52">
        <v>4</v>
      </c>
      <c r="AW52">
        <v>2</v>
      </c>
      <c r="AX52">
        <v>4</v>
      </c>
      <c r="AY52">
        <v>1</v>
      </c>
      <c r="AZ52">
        <v>5</v>
      </c>
      <c r="BA52">
        <v>2</v>
      </c>
      <c r="BB52">
        <v>4</v>
      </c>
      <c r="BC52">
        <v>1</v>
      </c>
      <c r="BD52">
        <v>1</v>
      </c>
      <c r="BE52">
        <v>5</v>
      </c>
      <c r="BF52">
        <v>4</v>
      </c>
      <c r="BG52">
        <v>1</v>
      </c>
      <c r="BH52">
        <v>4</v>
      </c>
      <c r="BI52">
        <v>1</v>
      </c>
      <c r="BJ52">
        <v>5</v>
      </c>
      <c r="BK52">
        <v>1</v>
      </c>
      <c r="BL52">
        <v>1</v>
      </c>
      <c r="BM52">
        <v>2</v>
      </c>
      <c r="BN52">
        <v>1</v>
      </c>
      <c r="BO52">
        <v>5</v>
      </c>
      <c r="BP52">
        <v>5</v>
      </c>
      <c r="BQ52">
        <v>2</v>
      </c>
      <c r="BR52">
        <v>3</v>
      </c>
      <c r="BS52">
        <v>2</v>
      </c>
      <c r="BT52">
        <v>5</v>
      </c>
      <c r="BU52">
        <v>3</v>
      </c>
      <c r="BV52">
        <v>4</v>
      </c>
      <c r="BW52">
        <v>5</v>
      </c>
      <c r="BX52">
        <v>4</v>
      </c>
      <c r="BY52">
        <v>1</v>
      </c>
      <c r="BZ52">
        <v>4</v>
      </c>
      <c r="CA52">
        <v>2</v>
      </c>
      <c r="CB52">
        <v>1</v>
      </c>
      <c r="CC52">
        <v>2</v>
      </c>
      <c r="CD52">
        <v>5</v>
      </c>
      <c r="CE52">
        <v>3</v>
      </c>
      <c r="CF52">
        <v>1</v>
      </c>
      <c r="CG52">
        <v>5</v>
      </c>
      <c r="CH52">
        <v>4</v>
      </c>
      <c r="CI52">
        <v>5</v>
      </c>
      <c r="CJ52">
        <v>1</v>
      </c>
      <c r="CK52">
        <v>1</v>
      </c>
      <c r="CL52">
        <v>1</v>
      </c>
      <c r="CM52">
        <v>1</v>
      </c>
      <c r="CN52">
        <v>5</v>
      </c>
      <c r="CO52">
        <v>2</v>
      </c>
      <c r="CP52">
        <v>4</v>
      </c>
      <c r="CQ52">
        <v>2</v>
      </c>
      <c r="CR52">
        <v>3</v>
      </c>
      <c r="CS52">
        <v>1</v>
      </c>
      <c r="CT52">
        <v>4</v>
      </c>
      <c r="CU52">
        <v>1</v>
      </c>
      <c r="CV52">
        <v>5</v>
      </c>
      <c r="CW52">
        <v>2</v>
      </c>
      <c r="CX52">
        <v>2</v>
      </c>
      <c r="CY52">
        <v>4</v>
      </c>
      <c r="CZ52">
        <v>5</v>
      </c>
      <c r="DA52">
        <v>4</v>
      </c>
      <c r="DB52">
        <v>4</v>
      </c>
      <c r="DC52">
        <v>3</v>
      </c>
      <c r="DD52">
        <v>1</v>
      </c>
      <c r="DE52">
        <v>5</v>
      </c>
      <c r="DF52">
        <v>2</v>
      </c>
      <c r="DG52">
        <v>2</v>
      </c>
      <c r="DH52">
        <v>5</v>
      </c>
      <c r="DI52">
        <v>3</v>
      </c>
      <c r="DJ52">
        <v>1</v>
      </c>
      <c r="DK52">
        <v>3</v>
      </c>
      <c r="DL52">
        <v>4</v>
      </c>
      <c r="DM52">
        <v>1</v>
      </c>
      <c r="DN52">
        <v>1</v>
      </c>
      <c r="DO52">
        <v>4</v>
      </c>
      <c r="DP52">
        <v>5</v>
      </c>
      <c r="DQ52">
        <v>4</v>
      </c>
      <c r="DR52">
        <v>2</v>
      </c>
      <c r="DS52">
        <v>1</v>
      </c>
      <c r="DT52">
        <v>3</v>
      </c>
      <c r="DU52">
        <v>5</v>
      </c>
      <c r="DV52">
        <v>1</v>
      </c>
      <c r="DW52">
        <v>3</v>
      </c>
      <c r="DX52">
        <v>4</v>
      </c>
      <c r="DY52">
        <v>2</v>
      </c>
      <c r="DZ52">
        <v>1</v>
      </c>
      <c r="EA52">
        <v>1</v>
      </c>
      <c r="EB52">
        <v>1</v>
      </c>
      <c r="EC52" s="2" t="s">
        <v>211</v>
      </c>
      <c r="ED52" s="2" t="s">
        <v>211</v>
      </c>
      <c r="EE52" s="2" t="s">
        <v>211</v>
      </c>
      <c r="EF52" s="2" t="s">
        <v>211</v>
      </c>
      <c r="EG52" s="2" t="s">
        <v>211</v>
      </c>
      <c r="EH52" s="2" t="s">
        <v>211</v>
      </c>
      <c r="EI52" s="2" t="s">
        <v>211</v>
      </c>
      <c r="EJ52" s="2" t="s">
        <v>211</v>
      </c>
      <c r="EK52" s="2" t="s">
        <v>211</v>
      </c>
      <c r="EL52" s="2" t="s">
        <v>211</v>
      </c>
      <c r="EM52" s="2" t="s">
        <v>211</v>
      </c>
      <c r="EN52" s="2" t="s">
        <v>211</v>
      </c>
      <c r="EO52" s="2" t="s">
        <v>211</v>
      </c>
      <c r="EP52" s="2" t="s">
        <v>211</v>
      </c>
      <c r="EQ52" s="2" t="s">
        <v>211</v>
      </c>
      <c r="ER52" s="2" t="s">
        <v>211</v>
      </c>
      <c r="ES52" s="4">
        <v>4</v>
      </c>
      <c r="ET52" s="4">
        <v>1</v>
      </c>
      <c r="EU52" s="4">
        <v>3</v>
      </c>
      <c r="EV52" s="4">
        <v>1</v>
      </c>
      <c r="EW52" s="4">
        <v>4</v>
      </c>
      <c r="EX52" s="4">
        <v>1</v>
      </c>
      <c r="EY52" s="4">
        <v>1</v>
      </c>
      <c r="EZ52" s="4">
        <v>2</v>
      </c>
      <c r="FA52" s="4">
        <v>3</v>
      </c>
      <c r="FB52" s="4">
        <v>4</v>
      </c>
      <c r="FC52" s="4">
        <v>5</v>
      </c>
      <c r="FD52" s="4">
        <v>6</v>
      </c>
      <c r="FF52">
        <f t="shared" si="21"/>
        <v>0</v>
      </c>
      <c r="FG52">
        <f t="shared" si="22"/>
        <v>1</v>
      </c>
      <c r="FH52">
        <f t="shared" si="23"/>
        <v>0</v>
      </c>
      <c r="FI52">
        <f t="shared" si="24"/>
        <v>0</v>
      </c>
      <c r="FJ52">
        <f t="shared" si="25"/>
        <v>0</v>
      </c>
      <c r="FK52">
        <f t="shared" si="26"/>
        <v>0</v>
      </c>
      <c r="FL52">
        <f t="shared" si="27"/>
        <v>0</v>
      </c>
      <c r="FM52">
        <f t="shared" si="0"/>
        <v>0</v>
      </c>
      <c r="FN52">
        <f t="shared" si="1"/>
        <v>0</v>
      </c>
      <c r="FO52">
        <f t="shared" si="2"/>
        <v>0</v>
      </c>
      <c r="FP52">
        <f t="shared" si="3"/>
        <v>0</v>
      </c>
      <c r="FQ52">
        <f t="shared" si="4"/>
        <v>0</v>
      </c>
      <c r="FR52">
        <f t="shared" si="5"/>
        <v>0</v>
      </c>
      <c r="FS52">
        <f t="shared" si="6"/>
        <v>0</v>
      </c>
      <c r="FT52">
        <f t="shared" si="7"/>
        <v>0</v>
      </c>
      <c r="FU52">
        <f t="shared" si="8"/>
        <v>0</v>
      </c>
      <c r="FV52">
        <f t="shared" si="9"/>
        <v>0</v>
      </c>
      <c r="FW52">
        <f t="shared" si="10"/>
        <v>0</v>
      </c>
      <c r="FX52">
        <f t="shared" si="11"/>
        <v>0</v>
      </c>
      <c r="FY52">
        <f t="shared" si="12"/>
        <v>0</v>
      </c>
      <c r="FZ52">
        <f t="shared" si="13"/>
        <v>0</v>
      </c>
      <c r="GA52">
        <f t="shared" si="14"/>
        <v>1</v>
      </c>
      <c r="GB52">
        <f t="shared" si="15"/>
        <v>0</v>
      </c>
      <c r="GC52">
        <f t="shared" si="16"/>
        <v>0</v>
      </c>
      <c r="GD52">
        <f t="shared" si="17"/>
        <v>0</v>
      </c>
      <c r="GE52">
        <f t="shared" si="18"/>
        <v>0</v>
      </c>
      <c r="GF52">
        <f t="shared" si="19"/>
        <v>0</v>
      </c>
      <c r="GG52">
        <f t="shared" si="20"/>
        <v>0</v>
      </c>
    </row>
    <row r="53" spans="1:189" x14ac:dyDescent="0.25">
      <c r="A53" s="1">
        <v>44340.054930555554</v>
      </c>
      <c r="B53" s="1">
        <v>44340.054942129631</v>
      </c>
      <c r="C53">
        <v>2</v>
      </c>
      <c r="D53" s="2" t="s">
        <v>209</v>
      </c>
      <c r="E53">
        <v>100</v>
      </c>
      <c r="F53">
        <v>1</v>
      </c>
      <c r="G53">
        <v>1</v>
      </c>
      <c r="H53" s="1">
        <v>44340.054945127318</v>
      </c>
      <c r="I53" s="2" t="s">
        <v>262</v>
      </c>
      <c r="J53" s="2" t="s">
        <v>209</v>
      </c>
      <c r="K53" s="2" t="s">
        <v>209</v>
      </c>
      <c r="L53" s="2" t="s">
        <v>209</v>
      </c>
      <c r="M53" s="2" t="s">
        <v>209</v>
      </c>
      <c r="N53" s="2" t="s">
        <v>211</v>
      </c>
      <c r="O53" s="2" t="s">
        <v>211</v>
      </c>
      <c r="P53" s="2" t="s">
        <v>212</v>
      </c>
      <c r="Q53" s="2" t="s">
        <v>211</v>
      </c>
      <c r="R53">
        <v>1</v>
      </c>
      <c r="S53">
        <v>2</v>
      </c>
      <c r="T53">
        <v>1</v>
      </c>
      <c r="U53">
        <v>1</v>
      </c>
      <c r="V53">
        <v>3</v>
      </c>
      <c r="W53">
        <v>1</v>
      </c>
      <c r="X53">
        <v>2</v>
      </c>
      <c r="Y53">
        <v>3</v>
      </c>
      <c r="Z53">
        <v>3</v>
      </c>
      <c r="AA53">
        <v>2</v>
      </c>
      <c r="AB53">
        <v>1</v>
      </c>
      <c r="AC53">
        <v>3</v>
      </c>
      <c r="AD53">
        <v>2</v>
      </c>
      <c r="AE53">
        <v>2</v>
      </c>
      <c r="AF53">
        <v>2</v>
      </c>
      <c r="AG53">
        <v>3</v>
      </c>
      <c r="AH53">
        <v>1</v>
      </c>
      <c r="AI53">
        <v>1</v>
      </c>
      <c r="AJ53">
        <v>3</v>
      </c>
      <c r="AK53">
        <v>4</v>
      </c>
      <c r="AL53">
        <v>1</v>
      </c>
      <c r="AM53">
        <v>5</v>
      </c>
      <c r="AN53">
        <v>2</v>
      </c>
      <c r="AO53">
        <v>3</v>
      </c>
      <c r="AP53">
        <v>2</v>
      </c>
      <c r="AQ53">
        <v>1</v>
      </c>
      <c r="AR53">
        <v>3</v>
      </c>
      <c r="AS53">
        <v>4</v>
      </c>
      <c r="AT53">
        <v>1</v>
      </c>
      <c r="AU53">
        <v>5</v>
      </c>
      <c r="AV53">
        <v>2</v>
      </c>
      <c r="AW53">
        <v>5</v>
      </c>
      <c r="AX53">
        <v>2</v>
      </c>
      <c r="AY53">
        <v>5</v>
      </c>
      <c r="AZ53">
        <v>5</v>
      </c>
      <c r="BA53">
        <v>3</v>
      </c>
      <c r="BB53">
        <v>5</v>
      </c>
      <c r="BC53">
        <v>5</v>
      </c>
      <c r="BD53">
        <v>2</v>
      </c>
      <c r="BE53">
        <v>4</v>
      </c>
      <c r="BF53">
        <v>4</v>
      </c>
      <c r="BG53">
        <v>5</v>
      </c>
      <c r="BH53">
        <v>1</v>
      </c>
      <c r="BI53">
        <v>3</v>
      </c>
      <c r="BJ53">
        <v>5</v>
      </c>
      <c r="BK53">
        <v>1</v>
      </c>
      <c r="BL53">
        <v>5</v>
      </c>
      <c r="BM53">
        <v>3</v>
      </c>
      <c r="BN53">
        <v>2</v>
      </c>
      <c r="BO53">
        <v>2</v>
      </c>
      <c r="BP53">
        <v>3</v>
      </c>
      <c r="BQ53">
        <v>3</v>
      </c>
      <c r="BR53">
        <v>5</v>
      </c>
      <c r="BS53">
        <v>4</v>
      </c>
      <c r="BT53">
        <v>2</v>
      </c>
      <c r="BU53">
        <v>1</v>
      </c>
      <c r="BV53">
        <v>5</v>
      </c>
      <c r="BW53">
        <v>3</v>
      </c>
      <c r="BX53">
        <v>4</v>
      </c>
      <c r="BY53">
        <v>1</v>
      </c>
      <c r="BZ53">
        <v>2</v>
      </c>
      <c r="CA53">
        <v>4</v>
      </c>
      <c r="CB53">
        <v>4</v>
      </c>
      <c r="CC53">
        <v>4</v>
      </c>
      <c r="CD53">
        <v>2</v>
      </c>
      <c r="CE53">
        <v>5</v>
      </c>
      <c r="CF53">
        <v>5</v>
      </c>
      <c r="CG53" s="2" t="s">
        <v>211</v>
      </c>
      <c r="CH53" s="2" t="s">
        <v>211</v>
      </c>
      <c r="CI53" s="2" t="s">
        <v>211</v>
      </c>
      <c r="CJ53" s="2" t="s">
        <v>211</v>
      </c>
      <c r="CK53" s="2" t="s">
        <v>211</v>
      </c>
      <c r="CL53" s="2" t="s">
        <v>211</v>
      </c>
      <c r="CM53" s="2" t="s">
        <v>211</v>
      </c>
      <c r="CN53" s="2" t="s">
        <v>211</v>
      </c>
      <c r="CO53" s="2" t="s">
        <v>211</v>
      </c>
      <c r="CP53" s="2" t="s">
        <v>211</v>
      </c>
      <c r="CQ53" s="2" t="s">
        <v>211</v>
      </c>
      <c r="CR53" s="2" t="s">
        <v>211</v>
      </c>
      <c r="CS53" s="2" t="s">
        <v>211</v>
      </c>
      <c r="CT53" s="2" t="s">
        <v>211</v>
      </c>
      <c r="CU53" s="2" t="s">
        <v>211</v>
      </c>
      <c r="CV53" s="2" t="s">
        <v>211</v>
      </c>
      <c r="CW53">
        <v>3</v>
      </c>
      <c r="CX53">
        <v>5</v>
      </c>
      <c r="CY53">
        <v>4</v>
      </c>
      <c r="CZ53">
        <v>4</v>
      </c>
      <c r="DA53">
        <v>2</v>
      </c>
      <c r="DB53">
        <v>5</v>
      </c>
      <c r="DC53">
        <v>2</v>
      </c>
      <c r="DD53">
        <v>3</v>
      </c>
      <c r="DE53">
        <v>3</v>
      </c>
      <c r="DF53">
        <v>2</v>
      </c>
      <c r="DG53">
        <v>4</v>
      </c>
      <c r="DH53">
        <v>5</v>
      </c>
      <c r="DI53">
        <v>5</v>
      </c>
      <c r="DJ53">
        <v>2</v>
      </c>
      <c r="DK53">
        <v>3</v>
      </c>
      <c r="DL53">
        <v>5</v>
      </c>
      <c r="DM53">
        <v>5</v>
      </c>
      <c r="DN53">
        <v>4</v>
      </c>
      <c r="DO53">
        <v>4</v>
      </c>
      <c r="DP53">
        <v>4</v>
      </c>
      <c r="DQ53">
        <v>5</v>
      </c>
      <c r="DR53">
        <v>3</v>
      </c>
      <c r="DS53">
        <v>4</v>
      </c>
      <c r="DT53">
        <v>3</v>
      </c>
      <c r="DU53">
        <v>1</v>
      </c>
      <c r="DV53">
        <v>4</v>
      </c>
      <c r="DW53">
        <v>2</v>
      </c>
      <c r="DX53">
        <v>2</v>
      </c>
      <c r="DY53">
        <v>5</v>
      </c>
      <c r="DZ53">
        <v>2</v>
      </c>
      <c r="EA53">
        <v>5</v>
      </c>
      <c r="EB53">
        <v>4</v>
      </c>
      <c r="EC53">
        <v>2</v>
      </c>
      <c r="ED53">
        <v>4</v>
      </c>
      <c r="EE53">
        <v>1</v>
      </c>
      <c r="EF53">
        <v>2</v>
      </c>
      <c r="EG53">
        <v>4</v>
      </c>
      <c r="EH53">
        <v>1</v>
      </c>
      <c r="EI53">
        <v>4</v>
      </c>
      <c r="EJ53">
        <v>4</v>
      </c>
      <c r="EK53">
        <v>4</v>
      </c>
      <c r="EL53">
        <v>1</v>
      </c>
      <c r="EM53">
        <v>1</v>
      </c>
      <c r="EN53">
        <v>5</v>
      </c>
      <c r="EO53">
        <v>4</v>
      </c>
      <c r="EP53">
        <v>5</v>
      </c>
      <c r="EQ53">
        <v>3</v>
      </c>
      <c r="ER53">
        <v>5</v>
      </c>
      <c r="ES53" s="4">
        <v>1</v>
      </c>
      <c r="ET53" s="4">
        <v>3</v>
      </c>
      <c r="EU53" s="4">
        <v>2</v>
      </c>
      <c r="EV53" s="4">
        <v>3</v>
      </c>
      <c r="EW53" s="4">
        <v>2</v>
      </c>
      <c r="EX53" s="4">
        <v>3</v>
      </c>
      <c r="EY53" s="4">
        <v>5</v>
      </c>
      <c r="EZ53" s="4">
        <v>6</v>
      </c>
      <c r="FA53" s="4">
        <v>7</v>
      </c>
      <c r="FB53" s="4">
        <v>1</v>
      </c>
      <c r="FC53" s="4">
        <v>2</v>
      </c>
      <c r="FD53" s="4">
        <v>3</v>
      </c>
      <c r="FF53">
        <f t="shared" si="21"/>
        <v>0</v>
      </c>
      <c r="FG53">
        <f t="shared" si="22"/>
        <v>0</v>
      </c>
      <c r="FH53">
        <f t="shared" si="23"/>
        <v>0</v>
      </c>
      <c r="FI53">
        <f t="shared" si="24"/>
        <v>0</v>
      </c>
      <c r="FJ53">
        <f t="shared" si="25"/>
        <v>1</v>
      </c>
      <c r="FK53">
        <f t="shared" si="26"/>
        <v>0</v>
      </c>
      <c r="FL53">
        <f t="shared" si="27"/>
        <v>0</v>
      </c>
      <c r="FM53">
        <f t="shared" si="0"/>
        <v>0</v>
      </c>
      <c r="FN53">
        <f t="shared" si="1"/>
        <v>0</v>
      </c>
      <c r="FO53">
        <f t="shared" si="2"/>
        <v>0</v>
      </c>
      <c r="FP53">
        <f t="shared" si="3"/>
        <v>0</v>
      </c>
      <c r="FQ53">
        <f t="shared" si="4"/>
        <v>0</v>
      </c>
      <c r="FR53">
        <f t="shared" si="5"/>
        <v>0</v>
      </c>
      <c r="FS53">
        <f t="shared" si="6"/>
        <v>0</v>
      </c>
      <c r="FT53">
        <f t="shared" si="7"/>
        <v>0</v>
      </c>
      <c r="FU53">
        <f t="shared" si="8"/>
        <v>0</v>
      </c>
      <c r="FV53">
        <f t="shared" si="9"/>
        <v>0</v>
      </c>
      <c r="FW53">
        <f t="shared" si="10"/>
        <v>0</v>
      </c>
      <c r="FX53">
        <f t="shared" si="11"/>
        <v>0</v>
      </c>
      <c r="FY53">
        <f t="shared" si="12"/>
        <v>1</v>
      </c>
      <c r="FZ53">
        <f t="shared" si="13"/>
        <v>0</v>
      </c>
      <c r="GA53">
        <f t="shared" si="14"/>
        <v>0</v>
      </c>
      <c r="GB53">
        <f t="shared" si="15"/>
        <v>0</v>
      </c>
      <c r="GC53">
        <f t="shared" si="16"/>
        <v>0</v>
      </c>
      <c r="GD53">
        <f t="shared" si="17"/>
        <v>0</v>
      </c>
      <c r="GE53">
        <f t="shared" si="18"/>
        <v>0</v>
      </c>
      <c r="GF53">
        <f t="shared" si="19"/>
        <v>0</v>
      </c>
      <c r="GG53">
        <f t="shared" si="20"/>
        <v>0</v>
      </c>
    </row>
    <row r="54" spans="1:189" x14ac:dyDescent="0.25">
      <c r="A54" s="1">
        <v>44340.054942129631</v>
      </c>
      <c r="B54" s="1">
        <v>44340.054942129631</v>
      </c>
      <c r="C54">
        <v>2</v>
      </c>
      <c r="D54" s="2" t="s">
        <v>209</v>
      </c>
      <c r="E54">
        <v>100</v>
      </c>
      <c r="F54">
        <v>0</v>
      </c>
      <c r="G54">
        <v>1</v>
      </c>
      <c r="H54" s="1">
        <v>44340.054949074074</v>
      </c>
      <c r="I54" s="2" t="s">
        <v>263</v>
      </c>
      <c r="J54" s="2" t="s">
        <v>209</v>
      </c>
      <c r="K54" s="2" t="s">
        <v>209</v>
      </c>
      <c r="L54" s="2" t="s">
        <v>209</v>
      </c>
      <c r="M54" s="2" t="s">
        <v>209</v>
      </c>
      <c r="N54" s="2" t="s">
        <v>211</v>
      </c>
      <c r="O54" s="2" t="s">
        <v>211</v>
      </c>
      <c r="P54" s="2" t="s">
        <v>212</v>
      </c>
      <c r="Q54" s="2" t="s">
        <v>211</v>
      </c>
      <c r="R54">
        <v>1</v>
      </c>
      <c r="S54">
        <v>1</v>
      </c>
      <c r="T54">
        <v>1</v>
      </c>
      <c r="U54">
        <v>4</v>
      </c>
      <c r="V54">
        <v>1</v>
      </c>
      <c r="W54">
        <v>4</v>
      </c>
      <c r="X54">
        <v>5</v>
      </c>
      <c r="Y54">
        <v>2</v>
      </c>
      <c r="Z54">
        <v>4</v>
      </c>
      <c r="AA54">
        <v>4</v>
      </c>
      <c r="AB54">
        <v>4</v>
      </c>
      <c r="AC54">
        <v>2</v>
      </c>
      <c r="AD54">
        <v>3</v>
      </c>
      <c r="AE54">
        <v>5</v>
      </c>
      <c r="AF54">
        <v>5</v>
      </c>
      <c r="AG54">
        <v>2</v>
      </c>
      <c r="AH54">
        <v>1</v>
      </c>
      <c r="AI54">
        <v>2</v>
      </c>
      <c r="AJ54">
        <v>5</v>
      </c>
      <c r="AK54" s="2" t="s">
        <v>211</v>
      </c>
      <c r="AL54" s="2" t="s">
        <v>211</v>
      </c>
      <c r="AM54" s="2" t="s">
        <v>211</v>
      </c>
      <c r="AN54" s="2" t="s">
        <v>211</v>
      </c>
      <c r="AO54" s="2" t="s">
        <v>211</v>
      </c>
      <c r="AP54" s="2" t="s">
        <v>211</v>
      </c>
      <c r="AQ54" s="2" t="s">
        <v>211</v>
      </c>
      <c r="AR54" s="2" t="s">
        <v>211</v>
      </c>
      <c r="AS54" s="2" t="s">
        <v>211</v>
      </c>
      <c r="AT54" s="2" t="s">
        <v>211</v>
      </c>
      <c r="AU54" s="2" t="s">
        <v>211</v>
      </c>
      <c r="AV54" s="2" t="s">
        <v>211</v>
      </c>
      <c r="AW54" s="2" t="s">
        <v>211</v>
      </c>
      <c r="AX54" s="2" t="s">
        <v>211</v>
      </c>
      <c r="AY54" s="2" t="s">
        <v>211</v>
      </c>
      <c r="AZ54" s="2" t="s">
        <v>211</v>
      </c>
      <c r="BA54">
        <v>1</v>
      </c>
      <c r="BB54">
        <v>5</v>
      </c>
      <c r="BC54">
        <v>5</v>
      </c>
      <c r="BD54">
        <v>3</v>
      </c>
      <c r="BE54">
        <v>1</v>
      </c>
      <c r="BF54">
        <v>1</v>
      </c>
      <c r="BG54">
        <v>4</v>
      </c>
      <c r="BH54">
        <v>2</v>
      </c>
      <c r="BI54">
        <v>1</v>
      </c>
      <c r="BJ54">
        <v>5</v>
      </c>
      <c r="BK54">
        <v>4</v>
      </c>
      <c r="BL54">
        <v>1</v>
      </c>
      <c r="BM54">
        <v>4</v>
      </c>
      <c r="BN54">
        <v>4</v>
      </c>
      <c r="BO54">
        <v>1</v>
      </c>
      <c r="BP54">
        <v>5</v>
      </c>
      <c r="BQ54">
        <v>2</v>
      </c>
      <c r="BR54">
        <v>5</v>
      </c>
      <c r="BS54">
        <v>3</v>
      </c>
      <c r="BT54">
        <v>1</v>
      </c>
      <c r="BU54">
        <v>2</v>
      </c>
      <c r="BV54">
        <v>3</v>
      </c>
      <c r="BW54">
        <v>1</v>
      </c>
      <c r="BX54">
        <v>3</v>
      </c>
      <c r="BY54">
        <v>2</v>
      </c>
      <c r="BZ54">
        <v>1</v>
      </c>
      <c r="CA54">
        <v>2</v>
      </c>
      <c r="CB54">
        <v>4</v>
      </c>
      <c r="CC54">
        <v>3</v>
      </c>
      <c r="CD54">
        <v>2</v>
      </c>
      <c r="CE54">
        <v>2</v>
      </c>
      <c r="CF54">
        <v>4</v>
      </c>
      <c r="CG54">
        <v>3</v>
      </c>
      <c r="CH54">
        <v>4</v>
      </c>
      <c r="CI54">
        <v>5</v>
      </c>
      <c r="CJ54">
        <v>1</v>
      </c>
      <c r="CK54">
        <v>5</v>
      </c>
      <c r="CL54">
        <v>1</v>
      </c>
      <c r="CM54">
        <v>3</v>
      </c>
      <c r="CN54">
        <v>4</v>
      </c>
      <c r="CO54">
        <v>4</v>
      </c>
      <c r="CP54">
        <v>1</v>
      </c>
      <c r="CQ54">
        <v>3</v>
      </c>
      <c r="CR54">
        <v>4</v>
      </c>
      <c r="CS54">
        <v>5</v>
      </c>
      <c r="CT54">
        <v>4</v>
      </c>
      <c r="CU54">
        <v>3</v>
      </c>
      <c r="CV54">
        <v>5</v>
      </c>
      <c r="CW54">
        <v>3</v>
      </c>
      <c r="CX54">
        <v>2</v>
      </c>
      <c r="CY54">
        <v>1</v>
      </c>
      <c r="CZ54">
        <v>4</v>
      </c>
      <c r="DA54">
        <v>2</v>
      </c>
      <c r="DB54">
        <v>1</v>
      </c>
      <c r="DC54">
        <v>4</v>
      </c>
      <c r="DD54">
        <v>1</v>
      </c>
      <c r="DE54">
        <v>3</v>
      </c>
      <c r="DF54">
        <v>5</v>
      </c>
      <c r="DG54">
        <v>5</v>
      </c>
      <c r="DH54">
        <v>2</v>
      </c>
      <c r="DI54">
        <v>3</v>
      </c>
      <c r="DJ54">
        <v>1</v>
      </c>
      <c r="DK54">
        <v>5</v>
      </c>
      <c r="DL54">
        <v>2</v>
      </c>
      <c r="DM54">
        <v>2</v>
      </c>
      <c r="DN54">
        <v>3</v>
      </c>
      <c r="DO54">
        <v>2</v>
      </c>
      <c r="DP54">
        <v>5</v>
      </c>
      <c r="DQ54">
        <v>1</v>
      </c>
      <c r="DR54">
        <v>1</v>
      </c>
      <c r="DS54">
        <v>1</v>
      </c>
      <c r="DT54">
        <v>2</v>
      </c>
      <c r="DU54">
        <v>2</v>
      </c>
      <c r="DV54">
        <v>3</v>
      </c>
      <c r="DW54">
        <v>1</v>
      </c>
      <c r="DX54">
        <v>5</v>
      </c>
      <c r="DY54">
        <v>2</v>
      </c>
      <c r="DZ54">
        <v>5</v>
      </c>
      <c r="EA54">
        <v>1</v>
      </c>
      <c r="EB54">
        <v>2</v>
      </c>
      <c r="EC54">
        <v>5</v>
      </c>
      <c r="ED54">
        <v>4</v>
      </c>
      <c r="EE54">
        <v>4</v>
      </c>
      <c r="EF54">
        <v>2</v>
      </c>
      <c r="EG54">
        <v>2</v>
      </c>
      <c r="EH54">
        <v>3</v>
      </c>
      <c r="EI54">
        <v>2</v>
      </c>
      <c r="EJ54">
        <v>3</v>
      </c>
      <c r="EK54">
        <v>4</v>
      </c>
      <c r="EL54">
        <v>1</v>
      </c>
      <c r="EM54">
        <v>4</v>
      </c>
      <c r="EN54">
        <v>1</v>
      </c>
      <c r="EO54">
        <v>1</v>
      </c>
      <c r="EP54">
        <v>2</v>
      </c>
      <c r="EQ54">
        <v>1</v>
      </c>
      <c r="ER54">
        <v>4</v>
      </c>
      <c r="ES54" s="4">
        <v>2</v>
      </c>
      <c r="ET54" s="4">
        <v>3</v>
      </c>
      <c r="EU54" s="4">
        <v>3</v>
      </c>
      <c r="EV54" s="4">
        <v>4</v>
      </c>
      <c r="EW54" s="4">
        <v>4</v>
      </c>
      <c r="EX54" s="4">
        <v>2</v>
      </c>
      <c r="EY54" s="4">
        <v>2</v>
      </c>
      <c r="EZ54" s="4">
        <v>3</v>
      </c>
      <c r="FA54" s="4">
        <v>4</v>
      </c>
      <c r="FB54" s="4">
        <v>5</v>
      </c>
      <c r="FC54" s="4">
        <v>6</v>
      </c>
      <c r="FD54" s="4">
        <v>7</v>
      </c>
      <c r="FF54">
        <f t="shared" si="21"/>
        <v>0</v>
      </c>
      <c r="FG54">
        <f t="shared" si="22"/>
        <v>0</v>
      </c>
      <c r="FH54">
        <f t="shared" si="23"/>
        <v>0</v>
      </c>
      <c r="FI54">
        <f t="shared" si="24"/>
        <v>0</v>
      </c>
      <c r="FJ54">
        <f t="shared" si="25"/>
        <v>0</v>
      </c>
      <c r="FK54">
        <f t="shared" si="26"/>
        <v>0</v>
      </c>
      <c r="FL54">
        <f t="shared" si="27"/>
        <v>0</v>
      </c>
      <c r="FM54">
        <f t="shared" si="0"/>
        <v>0</v>
      </c>
      <c r="FN54">
        <f t="shared" si="1"/>
        <v>1</v>
      </c>
      <c r="FO54">
        <f t="shared" si="2"/>
        <v>0</v>
      </c>
      <c r="FP54">
        <f t="shared" si="3"/>
        <v>0</v>
      </c>
      <c r="FQ54">
        <f t="shared" si="4"/>
        <v>0</v>
      </c>
      <c r="FR54">
        <f t="shared" si="5"/>
        <v>0</v>
      </c>
      <c r="FS54">
        <f t="shared" si="6"/>
        <v>0</v>
      </c>
      <c r="FT54">
        <f t="shared" si="7"/>
        <v>0</v>
      </c>
      <c r="FU54">
        <f t="shared" si="8"/>
        <v>0</v>
      </c>
      <c r="FV54">
        <f t="shared" si="9"/>
        <v>1</v>
      </c>
      <c r="FW54">
        <f t="shared" si="10"/>
        <v>0</v>
      </c>
      <c r="FX54">
        <f t="shared" si="11"/>
        <v>0</v>
      </c>
      <c r="FY54">
        <f t="shared" si="12"/>
        <v>0</v>
      </c>
      <c r="FZ54">
        <f t="shared" si="13"/>
        <v>0</v>
      </c>
      <c r="GA54">
        <f t="shared" si="14"/>
        <v>0</v>
      </c>
      <c r="GB54">
        <f t="shared" si="15"/>
        <v>0</v>
      </c>
      <c r="GC54">
        <f t="shared" si="16"/>
        <v>0</v>
      </c>
      <c r="GD54">
        <f t="shared" si="17"/>
        <v>0</v>
      </c>
      <c r="GE54">
        <f t="shared" si="18"/>
        <v>0</v>
      </c>
      <c r="GF54">
        <f t="shared" si="19"/>
        <v>0</v>
      </c>
      <c r="GG54">
        <f t="shared" si="20"/>
        <v>0</v>
      </c>
    </row>
    <row r="55" spans="1:189" x14ac:dyDescent="0.25">
      <c r="A55" s="1">
        <v>44340.054942129631</v>
      </c>
      <c r="B55" s="1">
        <v>44340.054942129631</v>
      </c>
      <c r="C55">
        <v>2</v>
      </c>
      <c r="D55" s="2" t="s">
        <v>209</v>
      </c>
      <c r="E55">
        <v>100</v>
      </c>
      <c r="F55">
        <v>0</v>
      </c>
      <c r="G55">
        <v>1</v>
      </c>
      <c r="H55" s="1">
        <v>44340.054952847226</v>
      </c>
      <c r="I55" s="2" t="s">
        <v>264</v>
      </c>
      <c r="J55" s="2" t="s">
        <v>209</v>
      </c>
      <c r="K55" s="2" t="s">
        <v>209</v>
      </c>
      <c r="L55" s="2" t="s">
        <v>209</v>
      </c>
      <c r="M55" s="2" t="s">
        <v>209</v>
      </c>
      <c r="N55" s="2" t="s">
        <v>211</v>
      </c>
      <c r="O55" s="2" t="s">
        <v>211</v>
      </c>
      <c r="P55" s="2" t="s">
        <v>212</v>
      </c>
      <c r="Q55" s="2" t="s">
        <v>211</v>
      </c>
      <c r="R55">
        <v>1</v>
      </c>
      <c r="S55">
        <v>2</v>
      </c>
      <c r="T55">
        <v>3</v>
      </c>
      <c r="U55">
        <v>2</v>
      </c>
      <c r="V55">
        <v>5</v>
      </c>
      <c r="W55">
        <v>2</v>
      </c>
      <c r="X55">
        <v>2</v>
      </c>
      <c r="Y55">
        <v>4</v>
      </c>
      <c r="Z55">
        <v>2</v>
      </c>
      <c r="AA55">
        <v>3</v>
      </c>
      <c r="AB55">
        <v>4</v>
      </c>
      <c r="AC55">
        <v>5</v>
      </c>
      <c r="AD55">
        <v>2</v>
      </c>
      <c r="AE55">
        <v>5</v>
      </c>
      <c r="AF55">
        <v>1</v>
      </c>
      <c r="AG55">
        <v>5</v>
      </c>
      <c r="AH55">
        <v>2</v>
      </c>
      <c r="AI55">
        <v>2</v>
      </c>
      <c r="AJ55">
        <v>5</v>
      </c>
      <c r="AK55">
        <v>1</v>
      </c>
      <c r="AL55">
        <v>4</v>
      </c>
      <c r="AM55">
        <v>1</v>
      </c>
      <c r="AN55">
        <v>5</v>
      </c>
      <c r="AO55">
        <v>5</v>
      </c>
      <c r="AP55">
        <v>4</v>
      </c>
      <c r="AQ55">
        <v>1</v>
      </c>
      <c r="AR55">
        <v>2</v>
      </c>
      <c r="AS55">
        <v>5</v>
      </c>
      <c r="AT55">
        <v>3</v>
      </c>
      <c r="AU55">
        <v>3</v>
      </c>
      <c r="AV55">
        <v>5</v>
      </c>
      <c r="AW55">
        <v>3</v>
      </c>
      <c r="AX55">
        <v>2</v>
      </c>
      <c r="AY55">
        <v>1</v>
      </c>
      <c r="AZ55">
        <v>5</v>
      </c>
      <c r="BA55" s="2" t="s">
        <v>211</v>
      </c>
      <c r="BB55" s="2" t="s">
        <v>211</v>
      </c>
      <c r="BC55" s="2" t="s">
        <v>211</v>
      </c>
      <c r="BD55" s="2" t="s">
        <v>211</v>
      </c>
      <c r="BE55" s="2" t="s">
        <v>211</v>
      </c>
      <c r="BF55" s="2" t="s">
        <v>211</v>
      </c>
      <c r="BG55" s="2" t="s">
        <v>211</v>
      </c>
      <c r="BH55" s="2" t="s">
        <v>211</v>
      </c>
      <c r="BI55" s="2" t="s">
        <v>211</v>
      </c>
      <c r="BJ55" s="2" t="s">
        <v>211</v>
      </c>
      <c r="BK55" s="2" t="s">
        <v>211</v>
      </c>
      <c r="BL55" s="2" t="s">
        <v>211</v>
      </c>
      <c r="BM55" s="2" t="s">
        <v>211</v>
      </c>
      <c r="BN55" s="2" t="s">
        <v>211</v>
      </c>
      <c r="BO55" s="2" t="s">
        <v>211</v>
      </c>
      <c r="BP55" s="2" t="s">
        <v>211</v>
      </c>
      <c r="BQ55">
        <v>4</v>
      </c>
      <c r="BR55">
        <v>5</v>
      </c>
      <c r="BS55">
        <v>5</v>
      </c>
      <c r="BT55">
        <v>4</v>
      </c>
      <c r="BU55">
        <v>3</v>
      </c>
      <c r="BV55">
        <v>5</v>
      </c>
      <c r="BW55">
        <v>3</v>
      </c>
      <c r="BX55">
        <v>5</v>
      </c>
      <c r="BY55">
        <v>3</v>
      </c>
      <c r="BZ55">
        <v>5</v>
      </c>
      <c r="CA55">
        <v>5</v>
      </c>
      <c r="CB55">
        <v>3</v>
      </c>
      <c r="CC55">
        <v>1</v>
      </c>
      <c r="CD55">
        <v>5</v>
      </c>
      <c r="CE55">
        <v>3</v>
      </c>
      <c r="CF55">
        <v>1</v>
      </c>
      <c r="CG55">
        <v>2</v>
      </c>
      <c r="CH55">
        <v>1</v>
      </c>
      <c r="CI55">
        <v>5</v>
      </c>
      <c r="CJ55">
        <v>5</v>
      </c>
      <c r="CK55">
        <v>1</v>
      </c>
      <c r="CL55">
        <v>1</v>
      </c>
      <c r="CM55">
        <v>4</v>
      </c>
      <c r="CN55">
        <v>2</v>
      </c>
      <c r="CO55">
        <v>5</v>
      </c>
      <c r="CP55">
        <v>5</v>
      </c>
      <c r="CQ55">
        <v>5</v>
      </c>
      <c r="CR55">
        <v>2</v>
      </c>
      <c r="CS55">
        <v>5</v>
      </c>
      <c r="CT55">
        <v>3</v>
      </c>
      <c r="CU55">
        <v>2</v>
      </c>
      <c r="CV55">
        <v>2</v>
      </c>
      <c r="CW55">
        <v>3</v>
      </c>
      <c r="CX55">
        <v>4</v>
      </c>
      <c r="CY55">
        <v>1</v>
      </c>
      <c r="CZ55">
        <v>2</v>
      </c>
      <c r="DA55">
        <v>3</v>
      </c>
      <c r="DB55">
        <v>2</v>
      </c>
      <c r="DC55">
        <v>4</v>
      </c>
      <c r="DD55">
        <v>3</v>
      </c>
      <c r="DE55">
        <v>4</v>
      </c>
      <c r="DF55">
        <v>3</v>
      </c>
      <c r="DG55">
        <v>4</v>
      </c>
      <c r="DH55">
        <v>3</v>
      </c>
      <c r="DI55">
        <v>4</v>
      </c>
      <c r="DJ55">
        <v>5</v>
      </c>
      <c r="DK55">
        <v>1</v>
      </c>
      <c r="DL55">
        <v>2</v>
      </c>
      <c r="DM55">
        <v>5</v>
      </c>
      <c r="DN55">
        <v>3</v>
      </c>
      <c r="DO55">
        <v>5</v>
      </c>
      <c r="DP55">
        <v>4</v>
      </c>
      <c r="DQ55">
        <v>5</v>
      </c>
      <c r="DR55">
        <v>1</v>
      </c>
      <c r="DS55">
        <v>1</v>
      </c>
      <c r="DT55">
        <v>5</v>
      </c>
      <c r="DU55">
        <v>1</v>
      </c>
      <c r="DV55">
        <v>4</v>
      </c>
      <c r="DW55">
        <v>2</v>
      </c>
      <c r="DX55">
        <v>4</v>
      </c>
      <c r="DY55">
        <v>4</v>
      </c>
      <c r="DZ55">
        <v>2</v>
      </c>
      <c r="EA55">
        <v>1</v>
      </c>
      <c r="EB55">
        <v>5</v>
      </c>
      <c r="EC55">
        <v>1</v>
      </c>
      <c r="ED55">
        <v>5</v>
      </c>
      <c r="EE55">
        <v>3</v>
      </c>
      <c r="EF55">
        <v>5</v>
      </c>
      <c r="EG55">
        <v>2</v>
      </c>
      <c r="EH55">
        <v>1</v>
      </c>
      <c r="EI55">
        <v>5</v>
      </c>
      <c r="EJ55">
        <v>5</v>
      </c>
      <c r="EK55">
        <v>2</v>
      </c>
      <c r="EL55">
        <v>2</v>
      </c>
      <c r="EM55">
        <v>2</v>
      </c>
      <c r="EN55">
        <v>4</v>
      </c>
      <c r="EO55">
        <v>4</v>
      </c>
      <c r="EP55">
        <v>5</v>
      </c>
      <c r="EQ55">
        <v>4</v>
      </c>
      <c r="ER55">
        <v>4</v>
      </c>
      <c r="ES55" s="4">
        <v>1</v>
      </c>
      <c r="ET55" s="4">
        <v>2</v>
      </c>
      <c r="EU55" s="4">
        <v>1</v>
      </c>
      <c r="EV55" s="4">
        <v>2</v>
      </c>
      <c r="EW55" s="4">
        <v>3</v>
      </c>
      <c r="EX55" s="4">
        <v>4</v>
      </c>
      <c r="EY55" s="4">
        <v>3</v>
      </c>
      <c r="EZ55" s="4">
        <v>4</v>
      </c>
      <c r="FA55" s="4">
        <v>5</v>
      </c>
      <c r="FB55" s="4">
        <v>6</v>
      </c>
      <c r="FC55" s="4">
        <v>7</v>
      </c>
      <c r="FD55" s="4">
        <v>1</v>
      </c>
      <c r="FF55">
        <f t="shared" si="21"/>
        <v>0</v>
      </c>
      <c r="FG55">
        <f t="shared" si="22"/>
        <v>0</v>
      </c>
      <c r="FH55">
        <f t="shared" si="23"/>
        <v>1</v>
      </c>
      <c r="FI55">
        <f t="shared" si="24"/>
        <v>0</v>
      </c>
      <c r="FJ55">
        <f t="shared" si="25"/>
        <v>0</v>
      </c>
      <c r="FK55">
        <f t="shared" si="26"/>
        <v>0</v>
      </c>
      <c r="FL55">
        <f t="shared" si="27"/>
        <v>0</v>
      </c>
      <c r="FM55">
        <f t="shared" si="0"/>
        <v>0</v>
      </c>
      <c r="FN55">
        <f t="shared" si="1"/>
        <v>0</v>
      </c>
      <c r="FO55">
        <f t="shared" si="2"/>
        <v>0</v>
      </c>
      <c r="FP55">
        <f t="shared" si="3"/>
        <v>1</v>
      </c>
      <c r="FQ55">
        <f t="shared" si="4"/>
        <v>0</v>
      </c>
      <c r="FR55">
        <f t="shared" si="5"/>
        <v>0</v>
      </c>
      <c r="FS55">
        <f t="shared" si="6"/>
        <v>0</v>
      </c>
      <c r="FT55">
        <f t="shared" si="7"/>
        <v>0</v>
      </c>
      <c r="FU55">
        <f t="shared" si="8"/>
        <v>0</v>
      </c>
      <c r="FV55">
        <f t="shared" si="9"/>
        <v>0</v>
      </c>
      <c r="FW55">
        <f t="shared" si="10"/>
        <v>0</v>
      </c>
      <c r="FX55">
        <f t="shared" si="11"/>
        <v>0</v>
      </c>
      <c r="FY55">
        <f t="shared" si="12"/>
        <v>0</v>
      </c>
      <c r="FZ55">
        <f t="shared" si="13"/>
        <v>0</v>
      </c>
      <c r="GA55">
        <f t="shared" si="14"/>
        <v>0</v>
      </c>
      <c r="GB55">
        <f t="shared" si="15"/>
        <v>0</v>
      </c>
      <c r="GC55">
        <f t="shared" si="16"/>
        <v>0</v>
      </c>
      <c r="GD55">
        <f t="shared" si="17"/>
        <v>0</v>
      </c>
      <c r="GE55">
        <f t="shared" si="18"/>
        <v>0</v>
      </c>
      <c r="GF55">
        <f t="shared" si="19"/>
        <v>0</v>
      </c>
      <c r="GG55">
        <f t="shared" si="20"/>
        <v>0</v>
      </c>
    </row>
    <row r="56" spans="1:189" x14ac:dyDescent="0.25">
      <c r="A56" s="1">
        <v>44340.054942129631</v>
      </c>
      <c r="B56" s="1">
        <v>44340.0549537037</v>
      </c>
      <c r="C56">
        <v>2</v>
      </c>
      <c r="D56" s="2" t="s">
        <v>209</v>
      </c>
      <c r="E56">
        <v>100</v>
      </c>
      <c r="F56">
        <v>1</v>
      </c>
      <c r="G56">
        <v>1</v>
      </c>
      <c r="H56" s="1">
        <v>44340.054957615743</v>
      </c>
      <c r="I56" s="2" t="s">
        <v>265</v>
      </c>
      <c r="J56" s="2" t="s">
        <v>209</v>
      </c>
      <c r="K56" s="2" t="s">
        <v>209</v>
      </c>
      <c r="L56" s="2" t="s">
        <v>209</v>
      </c>
      <c r="M56" s="2" t="s">
        <v>209</v>
      </c>
      <c r="N56" s="2" t="s">
        <v>211</v>
      </c>
      <c r="O56" s="2" t="s">
        <v>211</v>
      </c>
      <c r="P56" s="2" t="s">
        <v>212</v>
      </c>
      <c r="Q56" s="2" t="s">
        <v>211</v>
      </c>
      <c r="R56">
        <v>1</v>
      </c>
      <c r="S56">
        <v>1</v>
      </c>
      <c r="T56">
        <v>1</v>
      </c>
      <c r="U56">
        <v>3</v>
      </c>
      <c r="V56">
        <v>3</v>
      </c>
      <c r="W56">
        <v>3</v>
      </c>
      <c r="X56">
        <v>4</v>
      </c>
      <c r="Y56">
        <v>1</v>
      </c>
      <c r="Z56">
        <v>1</v>
      </c>
      <c r="AA56">
        <v>3</v>
      </c>
      <c r="AB56">
        <v>1</v>
      </c>
      <c r="AC56">
        <v>4</v>
      </c>
      <c r="AD56">
        <v>3</v>
      </c>
      <c r="AE56">
        <v>1</v>
      </c>
      <c r="AF56">
        <v>1</v>
      </c>
      <c r="AG56">
        <v>4</v>
      </c>
      <c r="AH56">
        <v>1</v>
      </c>
      <c r="AI56">
        <v>4</v>
      </c>
      <c r="AJ56">
        <v>3</v>
      </c>
      <c r="AK56">
        <v>5</v>
      </c>
      <c r="AL56">
        <v>1</v>
      </c>
      <c r="AM56">
        <v>5</v>
      </c>
      <c r="AN56">
        <v>5</v>
      </c>
      <c r="AO56">
        <v>5</v>
      </c>
      <c r="AP56">
        <v>4</v>
      </c>
      <c r="AQ56">
        <v>3</v>
      </c>
      <c r="AR56">
        <v>4</v>
      </c>
      <c r="AS56">
        <v>2</v>
      </c>
      <c r="AT56">
        <v>3</v>
      </c>
      <c r="AU56">
        <v>2</v>
      </c>
      <c r="AV56">
        <v>3</v>
      </c>
      <c r="AW56">
        <v>4</v>
      </c>
      <c r="AX56">
        <v>5</v>
      </c>
      <c r="AY56">
        <v>3</v>
      </c>
      <c r="AZ56">
        <v>3</v>
      </c>
      <c r="BA56">
        <v>5</v>
      </c>
      <c r="BB56">
        <v>5</v>
      </c>
      <c r="BC56">
        <v>2</v>
      </c>
      <c r="BD56">
        <v>5</v>
      </c>
      <c r="BE56">
        <v>4</v>
      </c>
      <c r="BF56">
        <v>1</v>
      </c>
      <c r="BG56">
        <v>4</v>
      </c>
      <c r="BH56">
        <v>3</v>
      </c>
      <c r="BI56">
        <v>1</v>
      </c>
      <c r="BJ56">
        <v>2</v>
      </c>
      <c r="BK56">
        <v>1</v>
      </c>
      <c r="BL56">
        <v>1</v>
      </c>
      <c r="BM56">
        <v>3</v>
      </c>
      <c r="BN56">
        <v>2</v>
      </c>
      <c r="BO56">
        <v>2</v>
      </c>
      <c r="BP56">
        <v>1</v>
      </c>
      <c r="BQ56" s="2" t="s">
        <v>211</v>
      </c>
      <c r="BR56" s="2" t="s">
        <v>211</v>
      </c>
      <c r="BS56" s="2" t="s">
        <v>211</v>
      </c>
      <c r="BT56" s="2" t="s">
        <v>211</v>
      </c>
      <c r="BU56" s="2" t="s">
        <v>211</v>
      </c>
      <c r="BV56" s="2" t="s">
        <v>211</v>
      </c>
      <c r="BW56" s="2" t="s">
        <v>211</v>
      </c>
      <c r="BX56" s="2" t="s">
        <v>211</v>
      </c>
      <c r="BY56" s="2" t="s">
        <v>211</v>
      </c>
      <c r="BZ56" s="2" t="s">
        <v>211</v>
      </c>
      <c r="CA56" s="2" t="s">
        <v>211</v>
      </c>
      <c r="CB56" s="2" t="s">
        <v>211</v>
      </c>
      <c r="CC56" s="2" t="s">
        <v>211</v>
      </c>
      <c r="CD56" s="2" t="s">
        <v>211</v>
      </c>
      <c r="CE56" s="2" t="s">
        <v>211</v>
      </c>
      <c r="CF56" s="2" t="s">
        <v>211</v>
      </c>
      <c r="CG56">
        <v>5</v>
      </c>
      <c r="CH56">
        <v>5</v>
      </c>
      <c r="CI56">
        <v>4</v>
      </c>
      <c r="CJ56">
        <v>2</v>
      </c>
      <c r="CK56">
        <v>2</v>
      </c>
      <c r="CL56">
        <v>3</v>
      </c>
      <c r="CM56">
        <v>1</v>
      </c>
      <c r="CN56">
        <v>5</v>
      </c>
      <c r="CO56">
        <v>4</v>
      </c>
      <c r="CP56">
        <v>2</v>
      </c>
      <c r="CQ56">
        <v>1</v>
      </c>
      <c r="CR56">
        <v>3</v>
      </c>
      <c r="CS56">
        <v>2</v>
      </c>
      <c r="CT56">
        <v>5</v>
      </c>
      <c r="CU56">
        <v>2</v>
      </c>
      <c r="CV56">
        <v>2</v>
      </c>
      <c r="CW56">
        <v>5</v>
      </c>
      <c r="CX56">
        <v>4</v>
      </c>
      <c r="CY56">
        <v>2</v>
      </c>
      <c r="CZ56">
        <v>4</v>
      </c>
      <c r="DA56">
        <v>3</v>
      </c>
      <c r="DB56">
        <v>5</v>
      </c>
      <c r="DC56">
        <v>5</v>
      </c>
      <c r="DD56">
        <v>2</v>
      </c>
      <c r="DE56">
        <v>5</v>
      </c>
      <c r="DF56">
        <v>4</v>
      </c>
      <c r="DG56">
        <v>1</v>
      </c>
      <c r="DH56">
        <v>4</v>
      </c>
      <c r="DI56">
        <v>5</v>
      </c>
      <c r="DJ56">
        <v>5</v>
      </c>
      <c r="DK56">
        <v>5</v>
      </c>
      <c r="DL56">
        <v>3</v>
      </c>
      <c r="DM56">
        <v>5</v>
      </c>
      <c r="DN56">
        <v>1</v>
      </c>
      <c r="DO56">
        <v>1</v>
      </c>
      <c r="DP56">
        <v>5</v>
      </c>
      <c r="DQ56">
        <v>4</v>
      </c>
      <c r="DR56">
        <v>3</v>
      </c>
      <c r="DS56">
        <v>1</v>
      </c>
      <c r="DT56">
        <v>3</v>
      </c>
      <c r="DU56">
        <v>4</v>
      </c>
      <c r="DV56">
        <v>4</v>
      </c>
      <c r="DW56">
        <v>1</v>
      </c>
      <c r="DX56">
        <v>4</v>
      </c>
      <c r="DY56">
        <v>1</v>
      </c>
      <c r="DZ56">
        <v>4</v>
      </c>
      <c r="EA56">
        <v>1</v>
      </c>
      <c r="EB56">
        <v>1</v>
      </c>
      <c r="EC56">
        <v>2</v>
      </c>
      <c r="ED56">
        <v>1</v>
      </c>
      <c r="EE56">
        <v>2</v>
      </c>
      <c r="EF56">
        <v>3</v>
      </c>
      <c r="EG56">
        <v>3</v>
      </c>
      <c r="EH56">
        <v>2</v>
      </c>
      <c r="EI56">
        <v>2</v>
      </c>
      <c r="EJ56">
        <v>3</v>
      </c>
      <c r="EK56">
        <v>3</v>
      </c>
      <c r="EL56">
        <v>4</v>
      </c>
      <c r="EM56">
        <v>5</v>
      </c>
      <c r="EN56">
        <v>1</v>
      </c>
      <c r="EO56">
        <v>5</v>
      </c>
      <c r="EP56">
        <v>5</v>
      </c>
      <c r="EQ56">
        <v>4</v>
      </c>
      <c r="ER56">
        <v>5</v>
      </c>
      <c r="ES56" s="4">
        <v>2</v>
      </c>
      <c r="ET56" s="4">
        <v>4</v>
      </c>
      <c r="EU56" s="4">
        <v>4</v>
      </c>
      <c r="EV56" s="4">
        <v>1</v>
      </c>
      <c r="EW56" s="4">
        <v>1</v>
      </c>
      <c r="EX56" s="4">
        <v>3</v>
      </c>
      <c r="EY56" s="4">
        <v>4</v>
      </c>
      <c r="EZ56" s="4">
        <v>5</v>
      </c>
      <c r="FA56" s="4">
        <v>6</v>
      </c>
      <c r="FB56" s="4">
        <v>7</v>
      </c>
      <c r="FC56" s="4">
        <v>1</v>
      </c>
      <c r="FD56" s="4">
        <v>2</v>
      </c>
      <c r="FF56">
        <f t="shared" si="21"/>
        <v>0</v>
      </c>
      <c r="FG56">
        <f t="shared" si="22"/>
        <v>0</v>
      </c>
      <c r="FH56">
        <f t="shared" si="23"/>
        <v>0</v>
      </c>
      <c r="FI56">
        <f t="shared" si="24"/>
        <v>0</v>
      </c>
      <c r="FJ56">
        <f t="shared" si="25"/>
        <v>0</v>
      </c>
      <c r="FK56">
        <f t="shared" si="26"/>
        <v>0</v>
      </c>
      <c r="FL56">
        <f t="shared" si="27"/>
        <v>0</v>
      </c>
      <c r="FM56">
        <f t="shared" si="0"/>
        <v>0</v>
      </c>
      <c r="FN56">
        <f t="shared" si="1"/>
        <v>0</v>
      </c>
      <c r="FO56">
        <f t="shared" si="2"/>
        <v>0</v>
      </c>
      <c r="FP56">
        <f t="shared" si="3"/>
        <v>1</v>
      </c>
      <c r="FQ56">
        <f t="shared" si="4"/>
        <v>0</v>
      </c>
      <c r="FR56">
        <f t="shared" si="5"/>
        <v>0</v>
      </c>
      <c r="FS56">
        <f t="shared" si="6"/>
        <v>0</v>
      </c>
      <c r="FT56">
        <f t="shared" si="7"/>
        <v>0</v>
      </c>
      <c r="FU56">
        <f t="shared" si="8"/>
        <v>0</v>
      </c>
      <c r="FV56">
        <f t="shared" si="9"/>
        <v>0</v>
      </c>
      <c r="FW56">
        <f t="shared" si="10"/>
        <v>0</v>
      </c>
      <c r="FX56">
        <f t="shared" si="11"/>
        <v>0</v>
      </c>
      <c r="FY56">
        <f t="shared" si="12"/>
        <v>0</v>
      </c>
      <c r="FZ56">
        <f t="shared" si="13"/>
        <v>0</v>
      </c>
      <c r="GA56">
        <f t="shared" si="14"/>
        <v>0</v>
      </c>
      <c r="GB56">
        <f t="shared" si="15"/>
        <v>0</v>
      </c>
      <c r="GC56">
        <f t="shared" si="16"/>
        <v>0</v>
      </c>
      <c r="GD56">
        <f t="shared" si="17"/>
        <v>0</v>
      </c>
      <c r="GE56">
        <f t="shared" si="18"/>
        <v>1</v>
      </c>
      <c r="GF56">
        <f t="shared" si="19"/>
        <v>0</v>
      </c>
      <c r="GG56">
        <f t="shared" si="20"/>
        <v>0</v>
      </c>
    </row>
    <row r="57" spans="1:189" x14ac:dyDescent="0.25">
      <c r="A57" s="1">
        <v>44340.0549537037</v>
      </c>
      <c r="B57" s="1">
        <v>44340.0549537037</v>
      </c>
      <c r="C57">
        <v>2</v>
      </c>
      <c r="D57" s="2" t="s">
        <v>209</v>
      </c>
      <c r="E57">
        <v>100</v>
      </c>
      <c r="F57">
        <v>0</v>
      </c>
      <c r="G57">
        <v>1</v>
      </c>
      <c r="H57" s="1">
        <v>44340.054961238427</v>
      </c>
      <c r="I57" s="2" t="s">
        <v>266</v>
      </c>
      <c r="J57" s="2" t="s">
        <v>209</v>
      </c>
      <c r="K57" s="2" t="s">
        <v>209</v>
      </c>
      <c r="L57" s="2" t="s">
        <v>209</v>
      </c>
      <c r="M57" s="2" t="s">
        <v>209</v>
      </c>
      <c r="N57" s="2" t="s">
        <v>211</v>
      </c>
      <c r="O57" s="2" t="s">
        <v>211</v>
      </c>
      <c r="P57" s="2" t="s">
        <v>212</v>
      </c>
      <c r="Q57" s="2" t="s">
        <v>211</v>
      </c>
      <c r="R57">
        <v>1</v>
      </c>
      <c r="S57">
        <v>1</v>
      </c>
      <c r="T57">
        <v>2</v>
      </c>
      <c r="U57">
        <v>2</v>
      </c>
      <c r="V57">
        <v>4</v>
      </c>
      <c r="W57">
        <v>4</v>
      </c>
      <c r="X57">
        <v>5</v>
      </c>
      <c r="Y57">
        <v>3</v>
      </c>
      <c r="Z57">
        <v>3</v>
      </c>
      <c r="AA57">
        <v>5</v>
      </c>
      <c r="AB57">
        <v>1</v>
      </c>
      <c r="AC57">
        <v>1</v>
      </c>
      <c r="AD57">
        <v>1</v>
      </c>
      <c r="AE57">
        <v>2</v>
      </c>
      <c r="AF57">
        <v>2</v>
      </c>
      <c r="AG57">
        <v>2</v>
      </c>
      <c r="AH57">
        <v>3</v>
      </c>
      <c r="AI57">
        <v>2</v>
      </c>
      <c r="AJ57">
        <v>3</v>
      </c>
      <c r="AK57">
        <v>5</v>
      </c>
      <c r="AL57">
        <v>1</v>
      </c>
      <c r="AM57">
        <v>2</v>
      </c>
      <c r="AN57">
        <v>5</v>
      </c>
      <c r="AO57">
        <v>4</v>
      </c>
      <c r="AP57">
        <v>3</v>
      </c>
      <c r="AQ57">
        <v>4</v>
      </c>
      <c r="AR57">
        <v>4</v>
      </c>
      <c r="AS57">
        <v>3</v>
      </c>
      <c r="AT57">
        <v>5</v>
      </c>
      <c r="AU57">
        <v>1</v>
      </c>
      <c r="AV57">
        <v>4</v>
      </c>
      <c r="AW57">
        <v>3</v>
      </c>
      <c r="AX57">
        <v>3</v>
      </c>
      <c r="AY57">
        <v>5</v>
      </c>
      <c r="AZ57">
        <v>4</v>
      </c>
      <c r="BA57">
        <v>5</v>
      </c>
      <c r="BB57">
        <v>1</v>
      </c>
      <c r="BC57">
        <v>4</v>
      </c>
      <c r="BD57">
        <v>4</v>
      </c>
      <c r="BE57">
        <v>1</v>
      </c>
      <c r="BF57">
        <v>2</v>
      </c>
      <c r="BG57">
        <v>2</v>
      </c>
      <c r="BH57">
        <v>2</v>
      </c>
      <c r="BI57">
        <v>4</v>
      </c>
      <c r="BJ57">
        <v>5</v>
      </c>
      <c r="BK57">
        <v>5</v>
      </c>
      <c r="BL57">
        <v>1</v>
      </c>
      <c r="BM57">
        <v>2</v>
      </c>
      <c r="BN57">
        <v>5</v>
      </c>
      <c r="BO57">
        <v>2</v>
      </c>
      <c r="BP57">
        <v>2</v>
      </c>
      <c r="BQ57">
        <v>3</v>
      </c>
      <c r="BR57">
        <v>4</v>
      </c>
      <c r="BS57">
        <v>1</v>
      </c>
      <c r="BT57">
        <v>3</v>
      </c>
      <c r="BU57">
        <v>4</v>
      </c>
      <c r="BV57">
        <v>4</v>
      </c>
      <c r="BW57">
        <v>1</v>
      </c>
      <c r="BX57">
        <v>1</v>
      </c>
      <c r="BY57">
        <v>3</v>
      </c>
      <c r="BZ57">
        <v>5</v>
      </c>
      <c r="CA57">
        <v>5</v>
      </c>
      <c r="CB57">
        <v>1</v>
      </c>
      <c r="CC57">
        <v>1</v>
      </c>
      <c r="CD57">
        <v>2</v>
      </c>
      <c r="CE57">
        <v>1</v>
      </c>
      <c r="CF57">
        <v>4</v>
      </c>
      <c r="CG57">
        <v>1</v>
      </c>
      <c r="CH57">
        <v>2</v>
      </c>
      <c r="CI57">
        <v>1</v>
      </c>
      <c r="CJ57">
        <v>1</v>
      </c>
      <c r="CK57">
        <v>3</v>
      </c>
      <c r="CL57">
        <v>4</v>
      </c>
      <c r="CM57">
        <v>2</v>
      </c>
      <c r="CN57">
        <v>3</v>
      </c>
      <c r="CO57">
        <v>3</v>
      </c>
      <c r="CP57">
        <v>2</v>
      </c>
      <c r="CQ57">
        <v>4</v>
      </c>
      <c r="CR57">
        <v>4</v>
      </c>
      <c r="CS57">
        <v>4</v>
      </c>
      <c r="CT57">
        <v>4</v>
      </c>
      <c r="CU57">
        <v>4</v>
      </c>
      <c r="CV57">
        <v>3</v>
      </c>
      <c r="CW57">
        <v>1</v>
      </c>
      <c r="CX57">
        <v>2</v>
      </c>
      <c r="CY57">
        <v>5</v>
      </c>
      <c r="CZ57">
        <v>3</v>
      </c>
      <c r="DA57">
        <v>1</v>
      </c>
      <c r="DB57">
        <v>5</v>
      </c>
      <c r="DC57">
        <v>2</v>
      </c>
      <c r="DD57">
        <v>2</v>
      </c>
      <c r="DE57">
        <v>1</v>
      </c>
      <c r="DF57">
        <v>3</v>
      </c>
      <c r="DG57">
        <v>1</v>
      </c>
      <c r="DH57">
        <v>1</v>
      </c>
      <c r="DI57">
        <v>2</v>
      </c>
      <c r="DJ57">
        <v>2</v>
      </c>
      <c r="DK57">
        <v>1</v>
      </c>
      <c r="DL57">
        <v>5</v>
      </c>
      <c r="DM57" s="2" t="s">
        <v>211</v>
      </c>
      <c r="DN57" s="2" t="s">
        <v>211</v>
      </c>
      <c r="DO57" s="2" t="s">
        <v>211</v>
      </c>
      <c r="DP57" s="2" t="s">
        <v>211</v>
      </c>
      <c r="DQ57" s="2" t="s">
        <v>211</v>
      </c>
      <c r="DR57" s="2" t="s">
        <v>211</v>
      </c>
      <c r="DS57" s="2" t="s">
        <v>211</v>
      </c>
      <c r="DT57" s="2" t="s">
        <v>211</v>
      </c>
      <c r="DU57" s="2" t="s">
        <v>211</v>
      </c>
      <c r="DV57" s="2" t="s">
        <v>211</v>
      </c>
      <c r="DW57" s="2" t="s">
        <v>211</v>
      </c>
      <c r="DX57" s="2" t="s">
        <v>211</v>
      </c>
      <c r="DY57" s="2" t="s">
        <v>211</v>
      </c>
      <c r="DZ57" s="2" t="s">
        <v>211</v>
      </c>
      <c r="EA57" s="2" t="s">
        <v>211</v>
      </c>
      <c r="EB57" s="2" t="s">
        <v>211</v>
      </c>
      <c r="EC57">
        <v>2</v>
      </c>
      <c r="ED57">
        <v>1</v>
      </c>
      <c r="EE57">
        <v>4</v>
      </c>
      <c r="EF57">
        <v>1</v>
      </c>
      <c r="EG57">
        <v>1</v>
      </c>
      <c r="EH57">
        <v>4</v>
      </c>
      <c r="EI57">
        <v>2</v>
      </c>
      <c r="EJ57">
        <v>3</v>
      </c>
      <c r="EK57">
        <v>1</v>
      </c>
      <c r="EL57">
        <v>5</v>
      </c>
      <c r="EM57">
        <v>2</v>
      </c>
      <c r="EN57">
        <v>1</v>
      </c>
      <c r="EO57">
        <v>5</v>
      </c>
      <c r="EP57">
        <v>1</v>
      </c>
      <c r="EQ57">
        <v>4</v>
      </c>
      <c r="ER57">
        <v>3</v>
      </c>
      <c r="ES57" s="4">
        <v>1</v>
      </c>
      <c r="ET57" s="4">
        <v>2</v>
      </c>
      <c r="EU57" s="4">
        <v>2</v>
      </c>
      <c r="EV57" s="4">
        <v>4</v>
      </c>
      <c r="EW57" s="4">
        <v>3</v>
      </c>
      <c r="EX57" s="4">
        <v>4</v>
      </c>
      <c r="EY57" s="4">
        <v>7</v>
      </c>
      <c r="EZ57" s="4">
        <v>1</v>
      </c>
      <c r="FA57" s="4">
        <v>2</v>
      </c>
      <c r="FB57" s="4">
        <v>3</v>
      </c>
      <c r="FC57" s="4">
        <v>4</v>
      </c>
      <c r="FD57" s="4">
        <v>5</v>
      </c>
      <c r="FF57">
        <f t="shared" si="21"/>
        <v>0</v>
      </c>
      <c r="FG57">
        <f t="shared" si="22"/>
        <v>0</v>
      </c>
      <c r="FH57">
        <f t="shared" si="23"/>
        <v>0</v>
      </c>
      <c r="FI57">
        <f t="shared" si="24"/>
        <v>0</v>
      </c>
      <c r="FJ57">
        <f t="shared" si="25"/>
        <v>0</v>
      </c>
      <c r="FK57">
        <f t="shared" si="26"/>
        <v>0</v>
      </c>
      <c r="FL57">
        <f t="shared" si="27"/>
        <v>1</v>
      </c>
      <c r="FM57">
        <f t="shared" si="0"/>
        <v>1</v>
      </c>
      <c r="FN57">
        <f t="shared" si="1"/>
        <v>0</v>
      </c>
      <c r="FO57">
        <f t="shared" si="2"/>
        <v>0</v>
      </c>
      <c r="FP57">
        <f t="shared" si="3"/>
        <v>0</v>
      </c>
      <c r="FQ57">
        <f t="shared" si="4"/>
        <v>0</v>
      </c>
      <c r="FR57">
        <f t="shared" si="5"/>
        <v>0</v>
      </c>
      <c r="FS57">
        <f t="shared" si="6"/>
        <v>0</v>
      </c>
      <c r="FT57">
        <f t="shared" si="7"/>
        <v>0</v>
      </c>
      <c r="FU57">
        <f t="shared" si="8"/>
        <v>0</v>
      </c>
      <c r="FV57">
        <f t="shared" si="9"/>
        <v>0</v>
      </c>
      <c r="FW57">
        <f t="shared" si="10"/>
        <v>0</v>
      </c>
      <c r="FX57">
        <f t="shared" si="11"/>
        <v>0</v>
      </c>
      <c r="FY57">
        <f t="shared" si="12"/>
        <v>0</v>
      </c>
      <c r="FZ57">
        <f t="shared" si="13"/>
        <v>0</v>
      </c>
      <c r="GA57">
        <f t="shared" si="14"/>
        <v>0</v>
      </c>
      <c r="GB57">
        <f t="shared" si="15"/>
        <v>0</v>
      </c>
      <c r="GC57">
        <f t="shared" si="16"/>
        <v>0</v>
      </c>
      <c r="GD57">
        <f t="shared" si="17"/>
        <v>0</v>
      </c>
      <c r="GE57">
        <f t="shared" si="18"/>
        <v>0</v>
      </c>
      <c r="GF57">
        <f t="shared" si="19"/>
        <v>0</v>
      </c>
      <c r="GG57">
        <f t="shared" si="20"/>
        <v>0</v>
      </c>
    </row>
    <row r="58" spans="1:189" x14ac:dyDescent="0.25">
      <c r="A58" s="1">
        <v>44340.0549537037</v>
      </c>
      <c r="B58" s="1">
        <v>44340.0549537037</v>
      </c>
      <c r="C58">
        <v>2</v>
      </c>
      <c r="D58" s="2" t="s">
        <v>209</v>
      </c>
      <c r="E58">
        <v>100</v>
      </c>
      <c r="F58">
        <v>0</v>
      </c>
      <c r="G58">
        <v>1</v>
      </c>
      <c r="H58" s="1">
        <v>44340.054965127318</v>
      </c>
      <c r="I58" s="2" t="s">
        <v>267</v>
      </c>
      <c r="J58" s="2" t="s">
        <v>209</v>
      </c>
      <c r="K58" s="2" t="s">
        <v>209</v>
      </c>
      <c r="L58" s="2" t="s">
        <v>209</v>
      </c>
      <c r="M58" s="2" t="s">
        <v>209</v>
      </c>
      <c r="N58" s="2" t="s">
        <v>211</v>
      </c>
      <c r="O58" s="2" t="s">
        <v>211</v>
      </c>
      <c r="P58" s="2" t="s">
        <v>212</v>
      </c>
      <c r="Q58" s="2" t="s">
        <v>211</v>
      </c>
      <c r="R58">
        <v>1</v>
      </c>
      <c r="S58">
        <v>1</v>
      </c>
      <c r="T58">
        <v>2</v>
      </c>
      <c r="U58">
        <v>4</v>
      </c>
      <c r="V58">
        <v>5</v>
      </c>
      <c r="W58">
        <v>5</v>
      </c>
      <c r="X58">
        <v>5</v>
      </c>
      <c r="Y58">
        <v>4</v>
      </c>
      <c r="Z58">
        <v>1</v>
      </c>
      <c r="AA58">
        <v>2</v>
      </c>
      <c r="AB58">
        <v>5</v>
      </c>
      <c r="AC58">
        <v>4</v>
      </c>
      <c r="AD58">
        <v>1</v>
      </c>
      <c r="AE58">
        <v>4</v>
      </c>
      <c r="AF58">
        <v>1</v>
      </c>
      <c r="AG58">
        <v>4</v>
      </c>
      <c r="AH58">
        <v>4</v>
      </c>
      <c r="AI58">
        <v>2</v>
      </c>
      <c r="AJ58">
        <v>3</v>
      </c>
      <c r="AK58">
        <v>2</v>
      </c>
      <c r="AL58">
        <v>4</v>
      </c>
      <c r="AM58">
        <v>2</v>
      </c>
      <c r="AN58">
        <v>5</v>
      </c>
      <c r="AO58">
        <v>2</v>
      </c>
      <c r="AP58">
        <v>2</v>
      </c>
      <c r="AQ58">
        <v>3</v>
      </c>
      <c r="AR58">
        <v>1</v>
      </c>
      <c r="AS58">
        <v>3</v>
      </c>
      <c r="AT58">
        <v>4</v>
      </c>
      <c r="AU58">
        <v>5</v>
      </c>
      <c r="AV58">
        <v>4</v>
      </c>
      <c r="AW58">
        <v>2</v>
      </c>
      <c r="AX58">
        <v>3</v>
      </c>
      <c r="AY58">
        <v>3</v>
      </c>
      <c r="AZ58">
        <v>4</v>
      </c>
      <c r="BA58">
        <v>1</v>
      </c>
      <c r="BB58">
        <v>1</v>
      </c>
      <c r="BC58">
        <v>3</v>
      </c>
      <c r="BD58">
        <v>3</v>
      </c>
      <c r="BE58">
        <v>3</v>
      </c>
      <c r="BF58">
        <v>4</v>
      </c>
      <c r="BG58">
        <v>2</v>
      </c>
      <c r="BH58">
        <v>1</v>
      </c>
      <c r="BI58">
        <v>2</v>
      </c>
      <c r="BJ58">
        <v>4</v>
      </c>
      <c r="BK58">
        <v>4</v>
      </c>
      <c r="BL58">
        <v>3</v>
      </c>
      <c r="BM58">
        <v>3</v>
      </c>
      <c r="BN58">
        <v>1</v>
      </c>
      <c r="BO58">
        <v>2</v>
      </c>
      <c r="BP58">
        <v>4</v>
      </c>
      <c r="BQ58">
        <v>5</v>
      </c>
      <c r="BR58">
        <v>1</v>
      </c>
      <c r="BS58">
        <v>4</v>
      </c>
      <c r="BT58">
        <v>1</v>
      </c>
      <c r="BU58">
        <v>1</v>
      </c>
      <c r="BV58">
        <v>5</v>
      </c>
      <c r="BW58">
        <v>3</v>
      </c>
      <c r="BX58">
        <v>1</v>
      </c>
      <c r="BY58">
        <v>3</v>
      </c>
      <c r="BZ58">
        <v>5</v>
      </c>
      <c r="CA58">
        <v>2</v>
      </c>
      <c r="CB58">
        <v>5</v>
      </c>
      <c r="CC58">
        <v>1</v>
      </c>
      <c r="CD58">
        <v>4</v>
      </c>
      <c r="CE58">
        <v>5</v>
      </c>
      <c r="CF58">
        <v>4</v>
      </c>
      <c r="CG58">
        <v>3</v>
      </c>
      <c r="CH58">
        <v>5</v>
      </c>
      <c r="CI58">
        <v>2</v>
      </c>
      <c r="CJ58">
        <v>4</v>
      </c>
      <c r="CK58">
        <v>2</v>
      </c>
      <c r="CL58">
        <v>1</v>
      </c>
      <c r="CM58">
        <v>1</v>
      </c>
      <c r="CN58">
        <v>4</v>
      </c>
      <c r="CO58">
        <v>5</v>
      </c>
      <c r="CP58">
        <v>5</v>
      </c>
      <c r="CQ58">
        <v>2</v>
      </c>
      <c r="CR58">
        <v>3</v>
      </c>
      <c r="CS58">
        <v>5</v>
      </c>
      <c r="CT58">
        <v>5</v>
      </c>
      <c r="CU58">
        <v>5</v>
      </c>
      <c r="CV58">
        <v>2</v>
      </c>
      <c r="CW58" s="2" t="s">
        <v>211</v>
      </c>
      <c r="CX58" s="2" t="s">
        <v>211</v>
      </c>
      <c r="CY58" s="2" t="s">
        <v>211</v>
      </c>
      <c r="CZ58" s="2" t="s">
        <v>211</v>
      </c>
      <c r="DA58" s="2" t="s">
        <v>211</v>
      </c>
      <c r="DB58" s="2" t="s">
        <v>211</v>
      </c>
      <c r="DC58" s="2" t="s">
        <v>211</v>
      </c>
      <c r="DD58" s="2" t="s">
        <v>211</v>
      </c>
      <c r="DE58" s="2" t="s">
        <v>211</v>
      </c>
      <c r="DF58" s="2" t="s">
        <v>211</v>
      </c>
      <c r="DG58" s="2" t="s">
        <v>211</v>
      </c>
      <c r="DH58" s="2" t="s">
        <v>211</v>
      </c>
      <c r="DI58" s="2" t="s">
        <v>211</v>
      </c>
      <c r="DJ58" s="2" t="s">
        <v>211</v>
      </c>
      <c r="DK58" s="2" t="s">
        <v>211</v>
      </c>
      <c r="DL58" s="2" t="s">
        <v>211</v>
      </c>
      <c r="DM58">
        <v>3</v>
      </c>
      <c r="DN58">
        <v>2</v>
      </c>
      <c r="DO58">
        <v>5</v>
      </c>
      <c r="DP58">
        <v>1</v>
      </c>
      <c r="DQ58">
        <v>4</v>
      </c>
      <c r="DR58">
        <v>4</v>
      </c>
      <c r="DS58">
        <v>4</v>
      </c>
      <c r="DT58">
        <v>4</v>
      </c>
      <c r="DU58">
        <v>4</v>
      </c>
      <c r="DV58">
        <v>4</v>
      </c>
      <c r="DW58">
        <v>1</v>
      </c>
      <c r="DX58">
        <v>4</v>
      </c>
      <c r="DY58">
        <v>2</v>
      </c>
      <c r="DZ58">
        <v>2</v>
      </c>
      <c r="EA58">
        <v>3</v>
      </c>
      <c r="EB58">
        <v>3</v>
      </c>
      <c r="EC58">
        <v>1</v>
      </c>
      <c r="ED58">
        <v>4</v>
      </c>
      <c r="EE58">
        <v>4</v>
      </c>
      <c r="EF58">
        <v>5</v>
      </c>
      <c r="EG58">
        <v>3</v>
      </c>
      <c r="EH58">
        <v>2</v>
      </c>
      <c r="EI58">
        <v>5</v>
      </c>
      <c r="EJ58">
        <v>4</v>
      </c>
      <c r="EK58">
        <v>1</v>
      </c>
      <c r="EL58">
        <v>1</v>
      </c>
      <c r="EM58">
        <v>4</v>
      </c>
      <c r="EN58">
        <v>1</v>
      </c>
      <c r="EO58">
        <v>3</v>
      </c>
      <c r="EP58">
        <v>2</v>
      </c>
      <c r="EQ58">
        <v>3</v>
      </c>
      <c r="ER58">
        <v>4</v>
      </c>
      <c r="ES58" s="4">
        <v>4</v>
      </c>
      <c r="ET58" s="4">
        <v>1</v>
      </c>
      <c r="EU58" s="4">
        <v>2</v>
      </c>
      <c r="EV58" s="4">
        <v>3</v>
      </c>
      <c r="EW58" s="4">
        <v>1</v>
      </c>
      <c r="EX58" s="4">
        <v>2</v>
      </c>
      <c r="EY58" s="4">
        <v>6</v>
      </c>
      <c r="EZ58" s="4">
        <v>7</v>
      </c>
      <c r="FA58" s="4">
        <v>1</v>
      </c>
      <c r="FB58" s="4">
        <v>2</v>
      </c>
      <c r="FC58" s="4">
        <v>3</v>
      </c>
      <c r="FD58" s="4">
        <v>4</v>
      </c>
      <c r="FF58">
        <f t="shared" si="21"/>
        <v>0</v>
      </c>
      <c r="FG58">
        <f t="shared" si="22"/>
        <v>0</v>
      </c>
      <c r="FH58">
        <f t="shared" si="23"/>
        <v>0</v>
      </c>
      <c r="FI58">
        <f t="shared" si="24"/>
        <v>0</v>
      </c>
      <c r="FJ58">
        <f t="shared" si="25"/>
        <v>0</v>
      </c>
      <c r="FK58">
        <f t="shared" si="26"/>
        <v>0</v>
      </c>
      <c r="FL58">
        <f t="shared" si="27"/>
        <v>1</v>
      </c>
      <c r="FM58">
        <f t="shared" si="0"/>
        <v>0</v>
      </c>
      <c r="FN58">
        <f t="shared" si="1"/>
        <v>0</v>
      </c>
      <c r="FO58">
        <f t="shared" si="2"/>
        <v>0</v>
      </c>
      <c r="FP58">
        <f t="shared" si="3"/>
        <v>0</v>
      </c>
      <c r="FQ58">
        <f t="shared" si="4"/>
        <v>0</v>
      </c>
      <c r="FR58">
        <f t="shared" si="5"/>
        <v>0</v>
      </c>
      <c r="FS58">
        <f t="shared" si="6"/>
        <v>0</v>
      </c>
      <c r="FT58">
        <f t="shared" si="7"/>
        <v>0</v>
      </c>
      <c r="FU58">
        <f t="shared" si="8"/>
        <v>0</v>
      </c>
      <c r="FV58">
        <f t="shared" si="9"/>
        <v>0</v>
      </c>
      <c r="FW58">
        <f t="shared" si="10"/>
        <v>0</v>
      </c>
      <c r="FX58">
        <f t="shared" si="11"/>
        <v>0</v>
      </c>
      <c r="FY58">
        <f t="shared" si="12"/>
        <v>0</v>
      </c>
      <c r="FZ58">
        <f t="shared" si="13"/>
        <v>0</v>
      </c>
      <c r="GA58">
        <f t="shared" si="14"/>
        <v>0</v>
      </c>
      <c r="GB58">
        <f t="shared" si="15"/>
        <v>0</v>
      </c>
      <c r="GC58">
        <f t="shared" si="16"/>
        <v>0</v>
      </c>
      <c r="GD58">
        <f t="shared" si="17"/>
        <v>0</v>
      </c>
      <c r="GE58">
        <f t="shared" si="18"/>
        <v>0</v>
      </c>
      <c r="GF58">
        <f t="shared" si="19"/>
        <v>0</v>
      </c>
      <c r="GG58">
        <f t="shared" si="20"/>
        <v>0</v>
      </c>
    </row>
    <row r="59" spans="1:189" x14ac:dyDescent="0.25">
      <c r="A59" s="1">
        <v>44340.054965277777</v>
      </c>
      <c r="B59" s="1">
        <v>44340.054965277777</v>
      </c>
      <c r="C59">
        <v>2</v>
      </c>
      <c r="D59" s="2" t="s">
        <v>209</v>
      </c>
      <c r="E59">
        <v>100</v>
      </c>
      <c r="F59">
        <v>0</v>
      </c>
      <c r="G59">
        <v>1</v>
      </c>
      <c r="H59" s="1">
        <v>44340.05496883102</v>
      </c>
      <c r="I59" s="2" t="s">
        <v>268</v>
      </c>
      <c r="J59" s="2" t="s">
        <v>209</v>
      </c>
      <c r="K59" s="2" t="s">
        <v>209</v>
      </c>
      <c r="L59" s="2" t="s">
        <v>209</v>
      </c>
      <c r="M59" s="2" t="s">
        <v>209</v>
      </c>
      <c r="N59" s="2" t="s">
        <v>211</v>
      </c>
      <c r="O59" s="2" t="s">
        <v>211</v>
      </c>
      <c r="P59" s="2" t="s">
        <v>212</v>
      </c>
      <c r="Q59" s="2" t="s">
        <v>211</v>
      </c>
      <c r="R59">
        <v>1</v>
      </c>
      <c r="S59">
        <v>2</v>
      </c>
      <c r="T59">
        <v>1</v>
      </c>
      <c r="U59">
        <v>1</v>
      </c>
      <c r="V59">
        <v>4</v>
      </c>
      <c r="W59">
        <v>3</v>
      </c>
      <c r="X59">
        <v>1</v>
      </c>
      <c r="Y59">
        <v>4</v>
      </c>
      <c r="Z59">
        <v>2</v>
      </c>
      <c r="AA59">
        <v>5</v>
      </c>
      <c r="AB59">
        <v>5</v>
      </c>
      <c r="AC59">
        <v>4</v>
      </c>
      <c r="AD59">
        <v>4</v>
      </c>
      <c r="AE59">
        <v>4</v>
      </c>
      <c r="AF59">
        <v>1</v>
      </c>
      <c r="AG59">
        <v>4</v>
      </c>
      <c r="AH59">
        <v>1</v>
      </c>
      <c r="AI59">
        <v>3</v>
      </c>
      <c r="AJ59">
        <v>3</v>
      </c>
      <c r="AK59">
        <v>3</v>
      </c>
      <c r="AL59">
        <v>1</v>
      </c>
      <c r="AM59">
        <v>2</v>
      </c>
      <c r="AN59">
        <v>1</v>
      </c>
      <c r="AO59">
        <v>5</v>
      </c>
      <c r="AP59">
        <v>5</v>
      </c>
      <c r="AQ59">
        <v>1</v>
      </c>
      <c r="AR59">
        <v>3</v>
      </c>
      <c r="AS59">
        <v>2</v>
      </c>
      <c r="AT59">
        <v>2</v>
      </c>
      <c r="AU59">
        <v>4</v>
      </c>
      <c r="AV59">
        <v>5</v>
      </c>
      <c r="AW59">
        <v>4</v>
      </c>
      <c r="AX59">
        <v>4</v>
      </c>
      <c r="AY59">
        <v>1</v>
      </c>
      <c r="AZ59">
        <v>2</v>
      </c>
      <c r="BA59">
        <v>1</v>
      </c>
      <c r="BB59">
        <v>4</v>
      </c>
      <c r="BC59">
        <v>3</v>
      </c>
      <c r="BD59">
        <v>4</v>
      </c>
      <c r="BE59">
        <v>5</v>
      </c>
      <c r="BF59">
        <v>4</v>
      </c>
      <c r="BG59">
        <v>3</v>
      </c>
      <c r="BH59">
        <v>2</v>
      </c>
      <c r="BI59">
        <v>2</v>
      </c>
      <c r="BJ59">
        <v>1</v>
      </c>
      <c r="BK59">
        <v>2</v>
      </c>
      <c r="BL59">
        <v>3</v>
      </c>
      <c r="BM59">
        <v>4</v>
      </c>
      <c r="BN59">
        <v>1</v>
      </c>
      <c r="BO59">
        <v>3</v>
      </c>
      <c r="BP59">
        <v>2</v>
      </c>
      <c r="BQ59">
        <v>4</v>
      </c>
      <c r="BR59">
        <v>4</v>
      </c>
      <c r="BS59">
        <v>2</v>
      </c>
      <c r="BT59">
        <v>2</v>
      </c>
      <c r="BU59">
        <v>4</v>
      </c>
      <c r="BV59">
        <v>4</v>
      </c>
      <c r="BW59">
        <v>1</v>
      </c>
      <c r="BX59">
        <v>3</v>
      </c>
      <c r="BY59">
        <v>4</v>
      </c>
      <c r="BZ59">
        <v>2</v>
      </c>
      <c r="CA59">
        <v>4</v>
      </c>
      <c r="CB59">
        <v>2</v>
      </c>
      <c r="CC59">
        <v>3</v>
      </c>
      <c r="CD59">
        <v>4</v>
      </c>
      <c r="CE59">
        <v>2</v>
      </c>
      <c r="CF59">
        <v>1</v>
      </c>
      <c r="CG59" s="2" t="s">
        <v>211</v>
      </c>
      <c r="CH59" s="2" t="s">
        <v>211</v>
      </c>
      <c r="CI59" s="2" t="s">
        <v>211</v>
      </c>
      <c r="CJ59" s="2" t="s">
        <v>211</v>
      </c>
      <c r="CK59" s="2" t="s">
        <v>211</v>
      </c>
      <c r="CL59" s="2" t="s">
        <v>211</v>
      </c>
      <c r="CM59" s="2" t="s">
        <v>211</v>
      </c>
      <c r="CN59" s="2" t="s">
        <v>211</v>
      </c>
      <c r="CO59" s="2" t="s">
        <v>211</v>
      </c>
      <c r="CP59" s="2" t="s">
        <v>211</v>
      </c>
      <c r="CQ59" s="2" t="s">
        <v>211</v>
      </c>
      <c r="CR59" s="2" t="s">
        <v>211</v>
      </c>
      <c r="CS59" s="2" t="s">
        <v>211</v>
      </c>
      <c r="CT59" s="2" t="s">
        <v>211</v>
      </c>
      <c r="CU59" s="2" t="s">
        <v>211</v>
      </c>
      <c r="CV59" s="2" t="s">
        <v>211</v>
      </c>
      <c r="CW59">
        <v>3</v>
      </c>
      <c r="CX59">
        <v>1</v>
      </c>
      <c r="CY59">
        <v>5</v>
      </c>
      <c r="CZ59">
        <v>1</v>
      </c>
      <c r="DA59">
        <v>3</v>
      </c>
      <c r="DB59">
        <v>2</v>
      </c>
      <c r="DC59">
        <v>5</v>
      </c>
      <c r="DD59">
        <v>3</v>
      </c>
      <c r="DE59">
        <v>2</v>
      </c>
      <c r="DF59">
        <v>1</v>
      </c>
      <c r="DG59">
        <v>3</v>
      </c>
      <c r="DH59">
        <v>1</v>
      </c>
      <c r="DI59">
        <v>1</v>
      </c>
      <c r="DJ59">
        <v>2</v>
      </c>
      <c r="DK59">
        <v>1</v>
      </c>
      <c r="DL59">
        <v>5</v>
      </c>
      <c r="DM59">
        <v>3</v>
      </c>
      <c r="DN59">
        <v>1</v>
      </c>
      <c r="DO59">
        <v>4</v>
      </c>
      <c r="DP59">
        <v>1</v>
      </c>
      <c r="DQ59">
        <v>5</v>
      </c>
      <c r="DR59">
        <v>3</v>
      </c>
      <c r="DS59">
        <v>1</v>
      </c>
      <c r="DT59">
        <v>2</v>
      </c>
      <c r="DU59">
        <v>2</v>
      </c>
      <c r="DV59">
        <v>2</v>
      </c>
      <c r="DW59">
        <v>1</v>
      </c>
      <c r="DX59">
        <v>4</v>
      </c>
      <c r="DY59">
        <v>5</v>
      </c>
      <c r="DZ59">
        <v>5</v>
      </c>
      <c r="EA59">
        <v>1</v>
      </c>
      <c r="EB59">
        <v>3</v>
      </c>
      <c r="EC59">
        <v>1</v>
      </c>
      <c r="ED59">
        <v>4</v>
      </c>
      <c r="EE59">
        <v>5</v>
      </c>
      <c r="EF59">
        <v>3</v>
      </c>
      <c r="EG59">
        <v>1</v>
      </c>
      <c r="EH59">
        <v>5</v>
      </c>
      <c r="EI59">
        <v>2</v>
      </c>
      <c r="EJ59">
        <v>2</v>
      </c>
      <c r="EK59">
        <v>3</v>
      </c>
      <c r="EL59">
        <v>4</v>
      </c>
      <c r="EM59">
        <v>2</v>
      </c>
      <c r="EN59">
        <v>2</v>
      </c>
      <c r="EO59">
        <v>4</v>
      </c>
      <c r="EP59">
        <v>2</v>
      </c>
      <c r="EQ59">
        <v>5</v>
      </c>
      <c r="ER59">
        <v>4</v>
      </c>
      <c r="ES59" s="4">
        <v>2</v>
      </c>
      <c r="ET59" s="4">
        <v>4</v>
      </c>
      <c r="EU59" s="4">
        <v>3</v>
      </c>
      <c r="EV59" s="4">
        <v>1</v>
      </c>
      <c r="EW59" s="4">
        <v>1</v>
      </c>
      <c r="EX59" s="4">
        <v>3</v>
      </c>
      <c r="EY59" s="4">
        <v>5</v>
      </c>
      <c r="EZ59" s="4">
        <v>6</v>
      </c>
      <c r="FA59" s="4">
        <v>7</v>
      </c>
      <c r="FB59" s="4">
        <v>1</v>
      </c>
      <c r="FC59" s="4">
        <v>2</v>
      </c>
      <c r="FD59" s="4">
        <v>3</v>
      </c>
      <c r="FF59">
        <f t="shared" si="21"/>
        <v>0</v>
      </c>
      <c r="FG59">
        <f t="shared" si="22"/>
        <v>0</v>
      </c>
      <c r="FH59">
        <f t="shared" si="23"/>
        <v>0</v>
      </c>
      <c r="FI59">
        <f t="shared" si="24"/>
        <v>0</v>
      </c>
      <c r="FJ59">
        <f t="shared" si="25"/>
        <v>0</v>
      </c>
      <c r="FK59">
        <f t="shared" si="26"/>
        <v>0</v>
      </c>
      <c r="FL59">
        <f t="shared" si="27"/>
        <v>0</v>
      </c>
      <c r="FM59">
        <f t="shared" si="0"/>
        <v>0</v>
      </c>
      <c r="FN59">
        <f t="shared" si="1"/>
        <v>0</v>
      </c>
      <c r="FO59">
        <f t="shared" si="2"/>
        <v>0</v>
      </c>
      <c r="FP59">
        <f t="shared" si="3"/>
        <v>0</v>
      </c>
      <c r="FQ59">
        <f t="shared" si="4"/>
        <v>1</v>
      </c>
      <c r="FR59">
        <f t="shared" si="5"/>
        <v>0</v>
      </c>
      <c r="FS59">
        <f t="shared" si="6"/>
        <v>0</v>
      </c>
      <c r="FT59">
        <f t="shared" si="7"/>
        <v>0</v>
      </c>
      <c r="FU59">
        <f t="shared" si="8"/>
        <v>0</v>
      </c>
      <c r="FV59">
        <f t="shared" si="9"/>
        <v>0</v>
      </c>
      <c r="FW59">
        <f t="shared" si="10"/>
        <v>0</v>
      </c>
      <c r="FX59">
        <f t="shared" si="11"/>
        <v>0</v>
      </c>
      <c r="FY59">
        <f t="shared" si="12"/>
        <v>0</v>
      </c>
      <c r="FZ59">
        <f t="shared" si="13"/>
        <v>0</v>
      </c>
      <c r="GA59">
        <f t="shared" si="14"/>
        <v>0</v>
      </c>
      <c r="GB59">
        <f t="shared" si="15"/>
        <v>0</v>
      </c>
      <c r="GC59">
        <f t="shared" si="16"/>
        <v>0</v>
      </c>
      <c r="GD59">
        <f t="shared" si="17"/>
        <v>0</v>
      </c>
      <c r="GE59">
        <f t="shared" si="18"/>
        <v>0</v>
      </c>
      <c r="GF59">
        <f t="shared" si="19"/>
        <v>0</v>
      </c>
      <c r="GG59">
        <f t="shared" si="20"/>
        <v>0</v>
      </c>
    </row>
    <row r="60" spans="1:189" x14ac:dyDescent="0.25">
      <c r="A60" s="1">
        <v>44340.054965277777</v>
      </c>
      <c r="B60" s="1">
        <v>44340.054965277777</v>
      </c>
      <c r="C60">
        <v>2</v>
      </c>
      <c r="D60" s="2" t="s">
        <v>209</v>
      </c>
      <c r="E60">
        <v>100</v>
      </c>
      <c r="F60">
        <v>0</v>
      </c>
      <c r="G60">
        <v>1</v>
      </c>
      <c r="H60" s="1">
        <v>44340.054972604165</v>
      </c>
      <c r="I60" s="2" t="s">
        <v>269</v>
      </c>
      <c r="J60" s="2" t="s">
        <v>209</v>
      </c>
      <c r="K60" s="2" t="s">
        <v>209</v>
      </c>
      <c r="L60" s="2" t="s">
        <v>209</v>
      </c>
      <c r="M60" s="2" t="s">
        <v>209</v>
      </c>
      <c r="N60" s="2" t="s">
        <v>211</v>
      </c>
      <c r="O60" s="2" t="s">
        <v>211</v>
      </c>
      <c r="P60" s="2" t="s">
        <v>212</v>
      </c>
      <c r="Q60" s="2" t="s">
        <v>211</v>
      </c>
      <c r="R60">
        <v>1</v>
      </c>
      <c r="S60">
        <v>2</v>
      </c>
      <c r="T60">
        <v>3</v>
      </c>
      <c r="U60">
        <v>3</v>
      </c>
      <c r="V60">
        <v>3</v>
      </c>
      <c r="W60">
        <v>2</v>
      </c>
      <c r="X60">
        <v>5</v>
      </c>
      <c r="Y60">
        <v>1</v>
      </c>
      <c r="Z60">
        <v>4</v>
      </c>
      <c r="AA60">
        <v>5</v>
      </c>
      <c r="AB60">
        <v>2</v>
      </c>
      <c r="AC60">
        <v>5</v>
      </c>
      <c r="AD60">
        <v>2</v>
      </c>
      <c r="AE60">
        <v>1</v>
      </c>
      <c r="AF60">
        <v>1</v>
      </c>
      <c r="AG60">
        <v>5</v>
      </c>
      <c r="AH60">
        <v>3</v>
      </c>
      <c r="AI60">
        <v>4</v>
      </c>
      <c r="AJ60">
        <v>5</v>
      </c>
      <c r="AK60" s="2" t="s">
        <v>211</v>
      </c>
      <c r="AL60" s="2" t="s">
        <v>211</v>
      </c>
      <c r="AM60" s="2" t="s">
        <v>211</v>
      </c>
      <c r="AN60" s="2" t="s">
        <v>211</v>
      </c>
      <c r="AO60" s="2" t="s">
        <v>211</v>
      </c>
      <c r="AP60" s="2" t="s">
        <v>211</v>
      </c>
      <c r="AQ60" s="2" t="s">
        <v>211</v>
      </c>
      <c r="AR60" s="2" t="s">
        <v>211</v>
      </c>
      <c r="AS60" s="2" t="s">
        <v>211</v>
      </c>
      <c r="AT60" s="2" t="s">
        <v>211</v>
      </c>
      <c r="AU60" s="2" t="s">
        <v>211</v>
      </c>
      <c r="AV60" s="2" t="s">
        <v>211</v>
      </c>
      <c r="AW60" s="2" t="s">
        <v>211</v>
      </c>
      <c r="AX60" s="2" t="s">
        <v>211</v>
      </c>
      <c r="AY60" s="2" t="s">
        <v>211</v>
      </c>
      <c r="AZ60" s="2" t="s">
        <v>211</v>
      </c>
      <c r="BA60">
        <v>2</v>
      </c>
      <c r="BB60">
        <v>4</v>
      </c>
      <c r="BC60">
        <v>4</v>
      </c>
      <c r="BD60">
        <v>5</v>
      </c>
      <c r="BE60">
        <v>3</v>
      </c>
      <c r="BF60">
        <v>3</v>
      </c>
      <c r="BG60">
        <v>2</v>
      </c>
      <c r="BH60">
        <v>1</v>
      </c>
      <c r="BI60">
        <v>5</v>
      </c>
      <c r="BJ60">
        <v>5</v>
      </c>
      <c r="BK60">
        <v>3</v>
      </c>
      <c r="BL60">
        <v>3</v>
      </c>
      <c r="BM60">
        <v>3</v>
      </c>
      <c r="BN60">
        <v>2</v>
      </c>
      <c r="BO60">
        <v>5</v>
      </c>
      <c r="BP60">
        <v>5</v>
      </c>
      <c r="BQ60">
        <v>3</v>
      </c>
      <c r="BR60">
        <v>5</v>
      </c>
      <c r="BS60">
        <v>5</v>
      </c>
      <c r="BT60">
        <v>5</v>
      </c>
      <c r="BU60">
        <v>3</v>
      </c>
      <c r="BV60">
        <v>5</v>
      </c>
      <c r="BW60">
        <v>2</v>
      </c>
      <c r="BX60">
        <v>3</v>
      </c>
      <c r="BY60">
        <v>2</v>
      </c>
      <c r="BZ60">
        <v>4</v>
      </c>
      <c r="CA60">
        <v>1</v>
      </c>
      <c r="CB60">
        <v>1</v>
      </c>
      <c r="CC60">
        <v>5</v>
      </c>
      <c r="CD60">
        <v>5</v>
      </c>
      <c r="CE60">
        <v>2</v>
      </c>
      <c r="CF60">
        <v>3</v>
      </c>
      <c r="CG60">
        <v>1</v>
      </c>
      <c r="CH60">
        <v>3</v>
      </c>
      <c r="CI60">
        <v>4</v>
      </c>
      <c r="CJ60">
        <v>3</v>
      </c>
      <c r="CK60">
        <v>3</v>
      </c>
      <c r="CL60">
        <v>2</v>
      </c>
      <c r="CM60">
        <v>3</v>
      </c>
      <c r="CN60">
        <v>1</v>
      </c>
      <c r="CO60">
        <v>3</v>
      </c>
      <c r="CP60">
        <v>4</v>
      </c>
      <c r="CQ60">
        <v>3</v>
      </c>
      <c r="CR60">
        <v>1</v>
      </c>
      <c r="CS60">
        <v>2</v>
      </c>
      <c r="CT60">
        <v>4</v>
      </c>
      <c r="CU60">
        <v>3</v>
      </c>
      <c r="CV60">
        <v>4</v>
      </c>
      <c r="CW60">
        <v>2</v>
      </c>
      <c r="CX60">
        <v>2</v>
      </c>
      <c r="CY60">
        <v>3</v>
      </c>
      <c r="CZ60">
        <v>1</v>
      </c>
      <c r="DA60">
        <v>3</v>
      </c>
      <c r="DB60">
        <v>4</v>
      </c>
      <c r="DC60">
        <v>3</v>
      </c>
      <c r="DD60">
        <v>5</v>
      </c>
      <c r="DE60">
        <v>1</v>
      </c>
      <c r="DF60">
        <v>5</v>
      </c>
      <c r="DG60">
        <v>2</v>
      </c>
      <c r="DH60">
        <v>3</v>
      </c>
      <c r="DI60">
        <v>1</v>
      </c>
      <c r="DJ60">
        <v>2</v>
      </c>
      <c r="DK60">
        <v>2</v>
      </c>
      <c r="DL60">
        <v>5</v>
      </c>
      <c r="DM60">
        <v>4</v>
      </c>
      <c r="DN60">
        <v>2</v>
      </c>
      <c r="DO60">
        <v>5</v>
      </c>
      <c r="DP60">
        <v>2</v>
      </c>
      <c r="DQ60">
        <v>1</v>
      </c>
      <c r="DR60">
        <v>3</v>
      </c>
      <c r="DS60">
        <v>3</v>
      </c>
      <c r="DT60">
        <v>5</v>
      </c>
      <c r="DU60">
        <v>5</v>
      </c>
      <c r="DV60">
        <v>1</v>
      </c>
      <c r="DW60">
        <v>3</v>
      </c>
      <c r="DX60">
        <v>2</v>
      </c>
      <c r="DY60">
        <v>5</v>
      </c>
      <c r="DZ60">
        <v>4</v>
      </c>
      <c r="EA60">
        <v>5</v>
      </c>
      <c r="EB60">
        <v>2</v>
      </c>
      <c r="EC60">
        <v>2</v>
      </c>
      <c r="ED60">
        <v>2</v>
      </c>
      <c r="EE60">
        <v>1</v>
      </c>
      <c r="EF60">
        <v>3</v>
      </c>
      <c r="EG60">
        <v>3</v>
      </c>
      <c r="EH60">
        <v>1</v>
      </c>
      <c r="EI60">
        <v>4</v>
      </c>
      <c r="EJ60">
        <v>5</v>
      </c>
      <c r="EK60">
        <v>5</v>
      </c>
      <c r="EL60">
        <v>3</v>
      </c>
      <c r="EM60">
        <v>3</v>
      </c>
      <c r="EN60">
        <v>4</v>
      </c>
      <c r="EO60">
        <v>2</v>
      </c>
      <c r="EP60">
        <v>4</v>
      </c>
      <c r="EQ60">
        <v>1</v>
      </c>
      <c r="ER60">
        <v>2</v>
      </c>
      <c r="ES60" s="4">
        <v>3</v>
      </c>
      <c r="ET60" s="4">
        <v>4</v>
      </c>
      <c r="EU60" s="4">
        <v>3</v>
      </c>
      <c r="EV60" s="4">
        <v>4</v>
      </c>
      <c r="EW60" s="4">
        <v>2</v>
      </c>
      <c r="EX60" s="4">
        <v>3</v>
      </c>
      <c r="EY60" s="4">
        <v>2</v>
      </c>
      <c r="EZ60" s="4">
        <v>3</v>
      </c>
      <c r="FA60" s="4">
        <v>4</v>
      </c>
      <c r="FB60" s="4">
        <v>5</v>
      </c>
      <c r="FC60" s="4">
        <v>6</v>
      </c>
      <c r="FD60" s="4">
        <v>7</v>
      </c>
      <c r="FF60">
        <f t="shared" si="21"/>
        <v>0</v>
      </c>
      <c r="FG60">
        <f t="shared" si="22"/>
        <v>0</v>
      </c>
      <c r="FH60">
        <f t="shared" si="23"/>
        <v>0</v>
      </c>
      <c r="FI60">
        <f t="shared" si="24"/>
        <v>0</v>
      </c>
      <c r="FJ60">
        <f t="shared" si="25"/>
        <v>0</v>
      </c>
      <c r="FK60">
        <f t="shared" si="26"/>
        <v>0</v>
      </c>
      <c r="FL60">
        <f t="shared" si="27"/>
        <v>0</v>
      </c>
      <c r="FM60">
        <f t="shared" si="0"/>
        <v>0</v>
      </c>
      <c r="FN60">
        <f t="shared" si="1"/>
        <v>0</v>
      </c>
      <c r="FO60">
        <f t="shared" si="2"/>
        <v>0</v>
      </c>
      <c r="FP60">
        <f t="shared" si="3"/>
        <v>0</v>
      </c>
      <c r="FQ60">
        <f t="shared" si="4"/>
        <v>0</v>
      </c>
      <c r="FR60">
        <f t="shared" si="5"/>
        <v>0</v>
      </c>
      <c r="FS60">
        <f t="shared" si="6"/>
        <v>0</v>
      </c>
      <c r="FT60">
        <f t="shared" si="7"/>
        <v>0</v>
      </c>
      <c r="FU60">
        <f t="shared" si="8"/>
        <v>1</v>
      </c>
      <c r="FV60">
        <f t="shared" si="9"/>
        <v>0</v>
      </c>
      <c r="FW60">
        <f t="shared" si="10"/>
        <v>0</v>
      </c>
      <c r="FX60">
        <f t="shared" si="11"/>
        <v>0</v>
      </c>
      <c r="FY60">
        <f t="shared" si="12"/>
        <v>0</v>
      </c>
      <c r="FZ60">
        <f t="shared" si="13"/>
        <v>0</v>
      </c>
      <c r="GA60">
        <f t="shared" si="14"/>
        <v>0</v>
      </c>
      <c r="GB60">
        <f t="shared" si="15"/>
        <v>0</v>
      </c>
      <c r="GC60">
        <f t="shared" si="16"/>
        <v>1</v>
      </c>
      <c r="GD60">
        <f t="shared" si="17"/>
        <v>0</v>
      </c>
      <c r="GE60">
        <f t="shared" si="18"/>
        <v>0</v>
      </c>
      <c r="GF60">
        <f t="shared" si="19"/>
        <v>0</v>
      </c>
      <c r="GG60">
        <f t="shared" si="20"/>
        <v>0</v>
      </c>
    </row>
    <row r="61" spans="1:189" x14ac:dyDescent="0.25">
      <c r="A61" s="1">
        <v>44340.054965277777</v>
      </c>
      <c r="B61" s="1">
        <v>44340.054965277777</v>
      </c>
      <c r="C61">
        <v>2</v>
      </c>
      <c r="D61" s="2" t="s">
        <v>209</v>
      </c>
      <c r="E61">
        <v>100</v>
      </c>
      <c r="F61">
        <v>0</v>
      </c>
      <c r="G61">
        <v>1</v>
      </c>
      <c r="H61" s="1">
        <v>44340.054976006948</v>
      </c>
      <c r="I61" s="2" t="s">
        <v>270</v>
      </c>
      <c r="J61" s="2" t="s">
        <v>209</v>
      </c>
      <c r="K61" s="2" t="s">
        <v>209</v>
      </c>
      <c r="L61" s="2" t="s">
        <v>209</v>
      </c>
      <c r="M61" s="2" t="s">
        <v>209</v>
      </c>
      <c r="N61" s="2" t="s">
        <v>211</v>
      </c>
      <c r="O61" s="2" t="s">
        <v>211</v>
      </c>
      <c r="P61" s="2" t="s">
        <v>212</v>
      </c>
      <c r="Q61" s="2" t="s">
        <v>211</v>
      </c>
      <c r="R61">
        <v>1</v>
      </c>
      <c r="S61">
        <v>2</v>
      </c>
      <c r="T61">
        <v>1</v>
      </c>
      <c r="U61">
        <v>1</v>
      </c>
      <c r="V61">
        <v>4</v>
      </c>
      <c r="W61">
        <v>1</v>
      </c>
      <c r="X61">
        <v>3</v>
      </c>
      <c r="Y61">
        <v>3</v>
      </c>
      <c r="Z61">
        <v>5</v>
      </c>
      <c r="AA61">
        <v>2</v>
      </c>
      <c r="AB61">
        <v>4</v>
      </c>
      <c r="AC61">
        <v>5</v>
      </c>
      <c r="AD61">
        <v>4</v>
      </c>
      <c r="AE61">
        <v>1</v>
      </c>
      <c r="AF61">
        <v>4</v>
      </c>
      <c r="AG61">
        <v>4</v>
      </c>
      <c r="AH61">
        <v>1</v>
      </c>
      <c r="AI61">
        <v>1</v>
      </c>
      <c r="AJ61">
        <v>2</v>
      </c>
      <c r="AK61">
        <v>1</v>
      </c>
      <c r="AL61">
        <v>4</v>
      </c>
      <c r="AM61">
        <v>5</v>
      </c>
      <c r="AN61">
        <v>1</v>
      </c>
      <c r="AO61">
        <v>5</v>
      </c>
      <c r="AP61">
        <v>5</v>
      </c>
      <c r="AQ61">
        <v>5</v>
      </c>
      <c r="AR61">
        <v>2</v>
      </c>
      <c r="AS61">
        <v>4</v>
      </c>
      <c r="AT61">
        <v>5</v>
      </c>
      <c r="AU61">
        <v>4</v>
      </c>
      <c r="AV61">
        <v>5</v>
      </c>
      <c r="AW61">
        <v>3</v>
      </c>
      <c r="AX61">
        <v>5</v>
      </c>
      <c r="AY61">
        <v>3</v>
      </c>
      <c r="AZ61">
        <v>2</v>
      </c>
      <c r="BA61">
        <v>2</v>
      </c>
      <c r="BB61">
        <v>1</v>
      </c>
      <c r="BC61">
        <v>1</v>
      </c>
      <c r="BD61">
        <v>5</v>
      </c>
      <c r="BE61">
        <v>3</v>
      </c>
      <c r="BF61">
        <v>3</v>
      </c>
      <c r="BG61">
        <v>5</v>
      </c>
      <c r="BH61">
        <v>3</v>
      </c>
      <c r="BI61">
        <v>5</v>
      </c>
      <c r="BJ61">
        <v>5</v>
      </c>
      <c r="BK61">
        <v>4</v>
      </c>
      <c r="BL61">
        <v>5</v>
      </c>
      <c r="BM61">
        <v>1</v>
      </c>
      <c r="BN61">
        <v>3</v>
      </c>
      <c r="BO61">
        <v>2</v>
      </c>
      <c r="BP61">
        <v>3</v>
      </c>
      <c r="BQ61">
        <v>1</v>
      </c>
      <c r="BR61">
        <v>5</v>
      </c>
      <c r="BS61">
        <v>5</v>
      </c>
      <c r="BT61">
        <v>3</v>
      </c>
      <c r="BU61">
        <v>2</v>
      </c>
      <c r="BV61">
        <v>5</v>
      </c>
      <c r="BW61">
        <v>3</v>
      </c>
      <c r="BX61">
        <v>3</v>
      </c>
      <c r="BY61">
        <v>2</v>
      </c>
      <c r="BZ61">
        <v>2</v>
      </c>
      <c r="CA61">
        <v>5</v>
      </c>
      <c r="CB61">
        <v>2</v>
      </c>
      <c r="CC61">
        <v>3</v>
      </c>
      <c r="CD61">
        <v>4</v>
      </c>
      <c r="CE61">
        <v>3</v>
      </c>
      <c r="CF61">
        <v>3</v>
      </c>
      <c r="CG61">
        <v>5</v>
      </c>
      <c r="CH61">
        <v>5</v>
      </c>
      <c r="CI61">
        <v>2</v>
      </c>
      <c r="CJ61">
        <v>4</v>
      </c>
      <c r="CK61">
        <v>4</v>
      </c>
      <c r="CL61">
        <v>2</v>
      </c>
      <c r="CM61">
        <v>4</v>
      </c>
      <c r="CN61">
        <v>4</v>
      </c>
      <c r="CO61">
        <v>2</v>
      </c>
      <c r="CP61">
        <v>1</v>
      </c>
      <c r="CQ61">
        <v>4</v>
      </c>
      <c r="CR61">
        <v>2</v>
      </c>
      <c r="CS61">
        <v>2</v>
      </c>
      <c r="CT61">
        <v>3</v>
      </c>
      <c r="CU61">
        <v>4</v>
      </c>
      <c r="CV61">
        <v>5</v>
      </c>
      <c r="CW61">
        <v>1</v>
      </c>
      <c r="CX61">
        <v>5</v>
      </c>
      <c r="CY61">
        <v>3</v>
      </c>
      <c r="CZ61">
        <v>1</v>
      </c>
      <c r="DA61">
        <v>3</v>
      </c>
      <c r="DB61">
        <v>5</v>
      </c>
      <c r="DC61">
        <v>4</v>
      </c>
      <c r="DD61">
        <v>5</v>
      </c>
      <c r="DE61">
        <v>3</v>
      </c>
      <c r="DF61">
        <v>5</v>
      </c>
      <c r="DG61">
        <v>2</v>
      </c>
      <c r="DH61">
        <v>4</v>
      </c>
      <c r="DI61">
        <v>3</v>
      </c>
      <c r="DJ61">
        <v>5</v>
      </c>
      <c r="DK61">
        <v>2</v>
      </c>
      <c r="DL61">
        <v>2</v>
      </c>
      <c r="DM61" s="2" t="s">
        <v>211</v>
      </c>
      <c r="DN61" s="2" t="s">
        <v>211</v>
      </c>
      <c r="DO61" s="2" t="s">
        <v>211</v>
      </c>
      <c r="DP61" s="2" t="s">
        <v>211</v>
      </c>
      <c r="DQ61" s="2" t="s">
        <v>211</v>
      </c>
      <c r="DR61" s="2" t="s">
        <v>211</v>
      </c>
      <c r="DS61" s="2" t="s">
        <v>211</v>
      </c>
      <c r="DT61" s="2" t="s">
        <v>211</v>
      </c>
      <c r="DU61" s="2" t="s">
        <v>211</v>
      </c>
      <c r="DV61" s="2" t="s">
        <v>211</v>
      </c>
      <c r="DW61" s="2" t="s">
        <v>211</v>
      </c>
      <c r="DX61" s="2" t="s">
        <v>211</v>
      </c>
      <c r="DY61" s="2" t="s">
        <v>211</v>
      </c>
      <c r="DZ61" s="2" t="s">
        <v>211</v>
      </c>
      <c r="EA61" s="2" t="s">
        <v>211</v>
      </c>
      <c r="EB61" s="2" t="s">
        <v>211</v>
      </c>
      <c r="EC61">
        <v>2</v>
      </c>
      <c r="ED61">
        <v>2</v>
      </c>
      <c r="EE61">
        <v>2</v>
      </c>
      <c r="EF61">
        <v>3</v>
      </c>
      <c r="EG61">
        <v>1</v>
      </c>
      <c r="EH61">
        <v>5</v>
      </c>
      <c r="EI61">
        <v>2</v>
      </c>
      <c r="EJ61">
        <v>2</v>
      </c>
      <c r="EK61">
        <v>1</v>
      </c>
      <c r="EL61">
        <v>3</v>
      </c>
      <c r="EM61">
        <v>2</v>
      </c>
      <c r="EN61">
        <v>2</v>
      </c>
      <c r="EO61">
        <v>4</v>
      </c>
      <c r="EP61">
        <v>5</v>
      </c>
      <c r="EQ61">
        <v>2</v>
      </c>
      <c r="ER61">
        <v>3</v>
      </c>
      <c r="ES61" s="4">
        <v>1</v>
      </c>
      <c r="ET61" s="4">
        <v>3</v>
      </c>
      <c r="EU61" s="4">
        <v>1</v>
      </c>
      <c r="EV61" s="4">
        <v>2</v>
      </c>
      <c r="EW61" s="4">
        <v>4</v>
      </c>
      <c r="EX61" s="4">
        <v>2</v>
      </c>
      <c r="EY61" s="4">
        <v>7</v>
      </c>
      <c r="EZ61" s="4">
        <v>1</v>
      </c>
      <c r="FA61" s="4">
        <v>2</v>
      </c>
      <c r="FB61" s="4">
        <v>3</v>
      </c>
      <c r="FC61" s="4">
        <v>4</v>
      </c>
      <c r="FD61" s="4">
        <v>5</v>
      </c>
      <c r="FF61">
        <f t="shared" si="21"/>
        <v>0</v>
      </c>
      <c r="FG61">
        <f t="shared" si="22"/>
        <v>0</v>
      </c>
      <c r="FH61">
        <f t="shared" si="23"/>
        <v>0</v>
      </c>
      <c r="FI61">
        <f t="shared" si="24"/>
        <v>0</v>
      </c>
      <c r="FJ61">
        <f t="shared" si="25"/>
        <v>0</v>
      </c>
      <c r="FK61">
        <f t="shared" si="26"/>
        <v>0</v>
      </c>
      <c r="FL61">
        <f t="shared" si="27"/>
        <v>1</v>
      </c>
      <c r="FM61">
        <f t="shared" si="0"/>
        <v>0</v>
      </c>
      <c r="FN61">
        <f t="shared" si="1"/>
        <v>0</v>
      </c>
      <c r="FO61">
        <f t="shared" si="2"/>
        <v>0</v>
      </c>
      <c r="FP61">
        <f t="shared" si="3"/>
        <v>0</v>
      </c>
      <c r="FQ61">
        <f t="shared" si="4"/>
        <v>0</v>
      </c>
      <c r="FR61">
        <f t="shared" si="5"/>
        <v>0</v>
      </c>
      <c r="FS61">
        <f t="shared" si="6"/>
        <v>0</v>
      </c>
      <c r="FT61">
        <f t="shared" si="7"/>
        <v>1</v>
      </c>
      <c r="FU61">
        <f t="shared" si="8"/>
        <v>0</v>
      </c>
      <c r="FV61">
        <f t="shared" si="9"/>
        <v>0</v>
      </c>
      <c r="FW61">
        <f t="shared" si="10"/>
        <v>0</v>
      </c>
      <c r="FX61">
        <f t="shared" si="11"/>
        <v>0</v>
      </c>
      <c r="FY61">
        <f t="shared" si="12"/>
        <v>0</v>
      </c>
      <c r="FZ61">
        <f t="shared" si="13"/>
        <v>0</v>
      </c>
      <c r="GA61">
        <f t="shared" si="14"/>
        <v>0</v>
      </c>
      <c r="GB61">
        <f t="shared" si="15"/>
        <v>0</v>
      </c>
      <c r="GC61">
        <f t="shared" si="16"/>
        <v>0</v>
      </c>
      <c r="GD61">
        <f t="shared" si="17"/>
        <v>0</v>
      </c>
      <c r="GE61">
        <f t="shared" si="18"/>
        <v>0</v>
      </c>
      <c r="GF61">
        <f t="shared" si="19"/>
        <v>0</v>
      </c>
      <c r="GG61">
        <f t="shared" si="20"/>
        <v>0</v>
      </c>
    </row>
    <row r="62" spans="1:189" x14ac:dyDescent="0.25">
      <c r="A62" s="1">
        <v>44340.054965277777</v>
      </c>
      <c r="B62" s="1">
        <v>44340.054976851854</v>
      </c>
      <c r="C62">
        <v>2</v>
      </c>
      <c r="D62" s="2" t="s">
        <v>209</v>
      </c>
      <c r="E62">
        <v>100</v>
      </c>
      <c r="F62">
        <v>1</v>
      </c>
      <c r="G62">
        <v>1</v>
      </c>
      <c r="H62" s="1">
        <v>44340.054979780092</v>
      </c>
      <c r="I62" s="2" t="s">
        <v>271</v>
      </c>
      <c r="J62" s="2" t="s">
        <v>209</v>
      </c>
      <c r="K62" s="2" t="s">
        <v>209</v>
      </c>
      <c r="L62" s="2" t="s">
        <v>209</v>
      </c>
      <c r="M62" s="2" t="s">
        <v>209</v>
      </c>
      <c r="N62" s="2" t="s">
        <v>211</v>
      </c>
      <c r="O62" s="2" t="s">
        <v>211</v>
      </c>
      <c r="P62" s="2" t="s">
        <v>212</v>
      </c>
      <c r="Q62" s="2" t="s">
        <v>211</v>
      </c>
      <c r="R62">
        <v>1</v>
      </c>
      <c r="S62">
        <v>1</v>
      </c>
      <c r="T62">
        <v>2</v>
      </c>
      <c r="U62">
        <v>4</v>
      </c>
      <c r="V62">
        <v>3</v>
      </c>
      <c r="W62">
        <v>3</v>
      </c>
      <c r="X62">
        <v>3</v>
      </c>
      <c r="Y62">
        <v>3</v>
      </c>
      <c r="Z62">
        <v>1</v>
      </c>
      <c r="AA62">
        <v>1</v>
      </c>
      <c r="AB62">
        <v>1</v>
      </c>
      <c r="AC62">
        <v>4</v>
      </c>
      <c r="AD62">
        <v>3</v>
      </c>
      <c r="AE62">
        <v>1</v>
      </c>
      <c r="AF62">
        <v>4</v>
      </c>
      <c r="AG62">
        <v>4</v>
      </c>
      <c r="AH62">
        <v>3</v>
      </c>
      <c r="AI62">
        <v>1</v>
      </c>
      <c r="AJ62">
        <v>4</v>
      </c>
      <c r="AK62">
        <v>3</v>
      </c>
      <c r="AL62">
        <v>1</v>
      </c>
      <c r="AM62">
        <v>3</v>
      </c>
      <c r="AN62">
        <v>5</v>
      </c>
      <c r="AO62">
        <v>4</v>
      </c>
      <c r="AP62">
        <v>1</v>
      </c>
      <c r="AQ62">
        <v>1</v>
      </c>
      <c r="AR62">
        <v>2</v>
      </c>
      <c r="AS62">
        <v>3</v>
      </c>
      <c r="AT62">
        <v>4</v>
      </c>
      <c r="AU62">
        <v>4</v>
      </c>
      <c r="AV62">
        <v>5</v>
      </c>
      <c r="AW62">
        <v>1</v>
      </c>
      <c r="AX62">
        <v>3</v>
      </c>
      <c r="AY62">
        <v>1</v>
      </c>
      <c r="AZ62">
        <v>3</v>
      </c>
      <c r="BA62">
        <v>1</v>
      </c>
      <c r="BB62">
        <v>2</v>
      </c>
      <c r="BC62">
        <v>5</v>
      </c>
      <c r="BD62">
        <v>5</v>
      </c>
      <c r="BE62">
        <v>5</v>
      </c>
      <c r="BF62">
        <v>1</v>
      </c>
      <c r="BG62">
        <v>5</v>
      </c>
      <c r="BH62">
        <v>5</v>
      </c>
      <c r="BI62">
        <v>2</v>
      </c>
      <c r="BJ62">
        <v>2</v>
      </c>
      <c r="BK62">
        <v>1</v>
      </c>
      <c r="BL62">
        <v>3</v>
      </c>
      <c r="BM62">
        <v>2</v>
      </c>
      <c r="BN62">
        <v>4</v>
      </c>
      <c r="BO62">
        <v>3</v>
      </c>
      <c r="BP62">
        <v>3</v>
      </c>
      <c r="BQ62" s="2" t="s">
        <v>211</v>
      </c>
      <c r="BR62" s="2" t="s">
        <v>211</v>
      </c>
      <c r="BS62" s="2" t="s">
        <v>211</v>
      </c>
      <c r="BT62" s="2" t="s">
        <v>211</v>
      </c>
      <c r="BU62" s="2" t="s">
        <v>211</v>
      </c>
      <c r="BV62" s="2" t="s">
        <v>211</v>
      </c>
      <c r="BW62" s="2" t="s">
        <v>211</v>
      </c>
      <c r="BX62" s="2" t="s">
        <v>211</v>
      </c>
      <c r="BY62" s="2" t="s">
        <v>211</v>
      </c>
      <c r="BZ62" s="2" t="s">
        <v>211</v>
      </c>
      <c r="CA62" s="2" t="s">
        <v>211</v>
      </c>
      <c r="CB62" s="2" t="s">
        <v>211</v>
      </c>
      <c r="CC62" s="2" t="s">
        <v>211</v>
      </c>
      <c r="CD62" s="2" t="s">
        <v>211</v>
      </c>
      <c r="CE62" s="2" t="s">
        <v>211</v>
      </c>
      <c r="CF62" s="2" t="s">
        <v>211</v>
      </c>
      <c r="CG62">
        <v>2</v>
      </c>
      <c r="CH62">
        <v>2</v>
      </c>
      <c r="CI62">
        <v>5</v>
      </c>
      <c r="CJ62">
        <v>4</v>
      </c>
      <c r="CK62">
        <v>4</v>
      </c>
      <c r="CL62">
        <v>4</v>
      </c>
      <c r="CM62">
        <v>4</v>
      </c>
      <c r="CN62">
        <v>4</v>
      </c>
      <c r="CO62">
        <v>5</v>
      </c>
      <c r="CP62">
        <v>1</v>
      </c>
      <c r="CQ62">
        <v>5</v>
      </c>
      <c r="CR62">
        <v>1</v>
      </c>
      <c r="CS62">
        <v>3</v>
      </c>
      <c r="CT62">
        <v>4</v>
      </c>
      <c r="CU62">
        <v>1</v>
      </c>
      <c r="CV62">
        <v>4</v>
      </c>
      <c r="CW62">
        <v>2</v>
      </c>
      <c r="CX62">
        <v>1</v>
      </c>
      <c r="CY62">
        <v>5</v>
      </c>
      <c r="CZ62">
        <v>5</v>
      </c>
      <c r="DA62">
        <v>3</v>
      </c>
      <c r="DB62">
        <v>4</v>
      </c>
      <c r="DC62">
        <v>5</v>
      </c>
      <c r="DD62">
        <v>1</v>
      </c>
      <c r="DE62">
        <v>1</v>
      </c>
      <c r="DF62">
        <v>1</v>
      </c>
      <c r="DG62">
        <v>2</v>
      </c>
      <c r="DH62">
        <v>2</v>
      </c>
      <c r="DI62">
        <v>5</v>
      </c>
      <c r="DJ62">
        <v>3</v>
      </c>
      <c r="DK62">
        <v>4</v>
      </c>
      <c r="DL62">
        <v>1</v>
      </c>
      <c r="DM62">
        <v>2</v>
      </c>
      <c r="DN62">
        <v>4</v>
      </c>
      <c r="DO62">
        <v>4</v>
      </c>
      <c r="DP62">
        <v>2</v>
      </c>
      <c r="DQ62">
        <v>5</v>
      </c>
      <c r="DR62">
        <v>5</v>
      </c>
      <c r="DS62">
        <v>4</v>
      </c>
      <c r="DT62">
        <v>4</v>
      </c>
      <c r="DU62">
        <v>4</v>
      </c>
      <c r="DV62">
        <v>5</v>
      </c>
      <c r="DW62">
        <v>2</v>
      </c>
      <c r="DX62">
        <v>5</v>
      </c>
      <c r="DY62">
        <v>4</v>
      </c>
      <c r="DZ62">
        <v>5</v>
      </c>
      <c r="EA62">
        <v>4</v>
      </c>
      <c r="EB62">
        <v>4</v>
      </c>
      <c r="EC62">
        <v>3</v>
      </c>
      <c r="ED62">
        <v>5</v>
      </c>
      <c r="EE62">
        <v>1</v>
      </c>
      <c r="EF62">
        <v>2</v>
      </c>
      <c r="EG62">
        <v>2</v>
      </c>
      <c r="EH62">
        <v>4</v>
      </c>
      <c r="EI62">
        <v>4</v>
      </c>
      <c r="EJ62">
        <v>4</v>
      </c>
      <c r="EK62">
        <v>1</v>
      </c>
      <c r="EL62">
        <v>1</v>
      </c>
      <c r="EM62">
        <v>4</v>
      </c>
      <c r="EN62">
        <v>2</v>
      </c>
      <c r="EO62">
        <v>1</v>
      </c>
      <c r="EP62">
        <v>5</v>
      </c>
      <c r="EQ62">
        <v>3</v>
      </c>
      <c r="ER62">
        <v>5</v>
      </c>
      <c r="ES62" s="4">
        <v>2</v>
      </c>
      <c r="ET62" s="4">
        <v>3</v>
      </c>
      <c r="EU62" s="4">
        <v>4</v>
      </c>
      <c r="EV62" s="4">
        <v>1</v>
      </c>
      <c r="EW62" s="4">
        <v>4</v>
      </c>
      <c r="EX62" s="4">
        <v>1</v>
      </c>
      <c r="EY62" s="4">
        <v>4</v>
      </c>
      <c r="EZ62" s="4">
        <v>5</v>
      </c>
      <c r="FA62" s="4">
        <v>6</v>
      </c>
      <c r="FB62" s="4">
        <v>7</v>
      </c>
      <c r="FC62" s="4">
        <v>1</v>
      </c>
      <c r="FD62" s="4">
        <v>2</v>
      </c>
      <c r="FF62">
        <f t="shared" si="21"/>
        <v>0</v>
      </c>
      <c r="FG62">
        <f t="shared" si="22"/>
        <v>0</v>
      </c>
      <c r="FH62">
        <f t="shared" si="23"/>
        <v>0</v>
      </c>
      <c r="FI62">
        <f t="shared" si="24"/>
        <v>0</v>
      </c>
      <c r="FJ62">
        <f t="shared" si="25"/>
        <v>0</v>
      </c>
      <c r="FK62">
        <f t="shared" si="26"/>
        <v>0</v>
      </c>
      <c r="FL62">
        <f t="shared" si="27"/>
        <v>0</v>
      </c>
      <c r="FM62">
        <f t="shared" si="0"/>
        <v>0</v>
      </c>
      <c r="FN62">
        <f t="shared" si="1"/>
        <v>0</v>
      </c>
      <c r="FO62">
        <f t="shared" si="2"/>
        <v>0</v>
      </c>
      <c r="FP62">
        <f t="shared" si="3"/>
        <v>1</v>
      </c>
      <c r="FQ62">
        <f t="shared" si="4"/>
        <v>0</v>
      </c>
      <c r="FR62">
        <f t="shared" si="5"/>
        <v>0</v>
      </c>
      <c r="FS62">
        <f t="shared" si="6"/>
        <v>0</v>
      </c>
      <c r="FT62">
        <f t="shared" si="7"/>
        <v>0</v>
      </c>
      <c r="FU62">
        <f t="shared" si="8"/>
        <v>0</v>
      </c>
      <c r="FV62">
        <f t="shared" si="9"/>
        <v>0</v>
      </c>
      <c r="FW62">
        <f t="shared" si="10"/>
        <v>0</v>
      </c>
      <c r="FX62">
        <f t="shared" si="11"/>
        <v>1</v>
      </c>
      <c r="FY62">
        <f t="shared" si="12"/>
        <v>0</v>
      </c>
      <c r="FZ62">
        <f t="shared" si="13"/>
        <v>0</v>
      </c>
      <c r="GA62">
        <f t="shared" si="14"/>
        <v>0</v>
      </c>
      <c r="GB62">
        <f t="shared" si="15"/>
        <v>0</v>
      </c>
      <c r="GC62">
        <f t="shared" si="16"/>
        <v>0</v>
      </c>
      <c r="GD62">
        <f t="shared" si="17"/>
        <v>0</v>
      </c>
      <c r="GE62">
        <f t="shared" si="18"/>
        <v>0</v>
      </c>
      <c r="GF62">
        <f t="shared" si="19"/>
        <v>0</v>
      </c>
      <c r="GG62">
        <f t="shared" si="20"/>
        <v>0</v>
      </c>
    </row>
    <row r="63" spans="1:189" x14ac:dyDescent="0.25">
      <c r="A63" s="1">
        <v>44340.054976851854</v>
      </c>
      <c r="B63" s="1">
        <v>44340.054976851854</v>
      </c>
      <c r="C63">
        <v>2</v>
      </c>
      <c r="D63" s="2" t="s">
        <v>209</v>
      </c>
      <c r="E63">
        <v>100</v>
      </c>
      <c r="F63">
        <v>0</v>
      </c>
      <c r="G63">
        <v>1</v>
      </c>
      <c r="H63" s="1">
        <v>44340.054983321759</v>
      </c>
      <c r="I63" s="2" t="s">
        <v>272</v>
      </c>
      <c r="J63" s="2" t="s">
        <v>209</v>
      </c>
      <c r="K63" s="2" t="s">
        <v>209</v>
      </c>
      <c r="L63" s="2" t="s">
        <v>209</v>
      </c>
      <c r="M63" s="2" t="s">
        <v>209</v>
      </c>
      <c r="N63" s="2" t="s">
        <v>211</v>
      </c>
      <c r="O63" s="2" t="s">
        <v>211</v>
      </c>
      <c r="P63" s="2" t="s">
        <v>212</v>
      </c>
      <c r="Q63" s="2" t="s">
        <v>211</v>
      </c>
      <c r="R63">
        <v>1</v>
      </c>
      <c r="S63">
        <v>1</v>
      </c>
      <c r="T63">
        <v>1</v>
      </c>
      <c r="U63">
        <v>3</v>
      </c>
      <c r="V63">
        <v>1</v>
      </c>
      <c r="W63">
        <v>1</v>
      </c>
      <c r="X63">
        <v>4</v>
      </c>
      <c r="Y63">
        <v>1</v>
      </c>
      <c r="Z63">
        <v>5</v>
      </c>
      <c r="AA63">
        <v>4</v>
      </c>
      <c r="AB63">
        <v>3</v>
      </c>
      <c r="AC63">
        <v>2</v>
      </c>
      <c r="AD63">
        <v>3</v>
      </c>
      <c r="AE63">
        <v>3</v>
      </c>
      <c r="AF63">
        <v>1</v>
      </c>
      <c r="AG63">
        <v>5</v>
      </c>
      <c r="AH63">
        <v>1</v>
      </c>
      <c r="AI63">
        <v>3</v>
      </c>
      <c r="AJ63">
        <v>3</v>
      </c>
      <c r="AK63">
        <v>5</v>
      </c>
      <c r="AL63">
        <v>3</v>
      </c>
      <c r="AM63">
        <v>2</v>
      </c>
      <c r="AN63">
        <v>4</v>
      </c>
      <c r="AO63">
        <v>1</v>
      </c>
      <c r="AP63">
        <v>2</v>
      </c>
      <c r="AQ63">
        <v>4</v>
      </c>
      <c r="AR63">
        <v>3</v>
      </c>
      <c r="AS63">
        <v>4</v>
      </c>
      <c r="AT63">
        <v>1</v>
      </c>
      <c r="AU63">
        <v>1</v>
      </c>
      <c r="AV63">
        <v>4</v>
      </c>
      <c r="AW63">
        <v>4</v>
      </c>
      <c r="AX63">
        <v>2</v>
      </c>
      <c r="AY63">
        <v>1</v>
      </c>
      <c r="AZ63">
        <v>2</v>
      </c>
      <c r="BA63" s="2" t="s">
        <v>211</v>
      </c>
      <c r="BB63" s="2" t="s">
        <v>211</v>
      </c>
      <c r="BC63" s="2" t="s">
        <v>211</v>
      </c>
      <c r="BD63" s="2" t="s">
        <v>211</v>
      </c>
      <c r="BE63" s="2" t="s">
        <v>211</v>
      </c>
      <c r="BF63" s="2" t="s">
        <v>211</v>
      </c>
      <c r="BG63" s="2" t="s">
        <v>211</v>
      </c>
      <c r="BH63" s="2" t="s">
        <v>211</v>
      </c>
      <c r="BI63" s="2" t="s">
        <v>211</v>
      </c>
      <c r="BJ63" s="2" t="s">
        <v>211</v>
      </c>
      <c r="BK63" s="2" t="s">
        <v>211</v>
      </c>
      <c r="BL63" s="2" t="s">
        <v>211</v>
      </c>
      <c r="BM63" s="2" t="s">
        <v>211</v>
      </c>
      <c r="BN63" s="2" t="s">
        <v>211</v>
      </c>
      <c r="BO63" s="2" t="s">
        <v>211</v>
      </c>
      <c r="BP63" s="2" t="s">
        <v>211</v>
      </c>
      <c r="BQ63">
        <v>3</v>
      </c>
      <c r="BR63">
        <v>4</v>
      </c>
      <c r="BS63">
        <v>5</v>
      </c>
      <c r="BT63">
        <v>2</v>
      </c>
      <c r="BU63">
        <v>3</v>
      </c>
      <c r="BV63">
        <v>5</v>
      </c>
      <c r="BW63">
        <v>5</v>
      </c>
      <c r="BX63">
        <v>5</v>
      </c>
      <c r="BY63">
        <v>4</v>
      </c>
      <c r="BZ63">
        <v>2</v>
      </c>
      <c r="CA63">
        <v>5</v>
      </c>
      <c r="CB63">
        <v>2</v>
      </c>
      <c r="CC63">
        <v>5</v>
      </c>
      <c r="CD63">
        <v>5</v>
      </c>
      <c r="CE63">
        <v>1</v>
      </c>
      <c r="CF63">
        <v>4</v>
      </c>
      <c r="CG63">
        <v>4</v>
      </c>
      <c r="CH63">
        <v>5</v>
      </c>
      <c r="CI63">
        <v>3</v>
      </c>
      <c r="CJ63">
        <v>5</v>
      </c>
      <c r="CK63">
        <v>1</v>
      </c>
      <c r="CL63">
        <v>1</v>
      </c>
      <c r="CM63">
        <v>3</v>
      </c>
      <c r="CN63">
        <v>2</v>
      </c>
      <c r="CO63">
        <v>3</v>
      </c>
      <c r="CP63">
        <v>4</v>
      </c>
      <c r="CQ63">
        <v>1</v>
      </c>
      <c r="CR63">
        <v>3</v>
      </c>
      <c r="CS63">
        <v>2</v>
      </c>
      <c r="CT63">
        <v>5</v>
      </c>
      <c r="CU63">
        <v>5</v>
      </c>
      <c r="CV63">
        <v>4</v>
      </c>
      <c r="CW63">
        <v>5</v>
      </c>
      <c r="CX63">
        <v>2</v>
      </c>
      <c r="CY63">
        <v>3</v>
      </c>
      <c r="CZ63">
        <v>4</v>
      </c>
      <c r="DA63">
        <v>2</v>
      </c>
      <c r="DB63">
        <v>5</v>
      </c>
      <c r="DC63">
        <v>1</v>
      </c>
      <c r="DD63">
        <v>2</v>
      </c>
      <c r="DE63">
        <v>2</v>
      </c>
      <c r="DF63">
        <v>2</v>
      </c>
      <c r="DG63">
        <v>4</v>
      </c>
      <c r="DH63">
        <v>3</v>
      </c>
      <c r="DI63">
        <v>3</v>
      </c>
      <c r="DJ63">
        <v>2</v>
      </c>
      <c r="DK63">
        <v>1</v>
      </c>
      <c r="DL63">
        <v>5</v>
      </c>
      <c r="DM63">
        <v>5</v>
      </c>
      <c r="DN63">
        <v>3</v>
      </c>
      <c r="DO63">
        <v>1</v>
      </c>
      <c r="DP63">
        <v>5</v>
      </c>
      <c r="DQ63">
        <v>2</v>
      </c>
      <c r="DR63">
        <v>5</v>
      </c>
      <c r="DS63">
        <v>5</v>
      </c>
      <c r="DT63">
        <v>1</v>
      </c>
      <c r="DU63">
        <v>1</v>
      </c>
      <c r="DV63">
        <v>1</v>
      </c>
      <c r="DW63">
        <v>4</v>
      </c>
      <c r="DX63">
        <v>2</v>
      </c>
      <c r="DY63">
        <v>3</v>
      </c>
      <c r="DZ63">
        <v>5</v>
      </c>
      <c r="EA63">
        <v>1</v>
      </c>
      <c r="EB63">
        <v>2</v>
      </c>
      <c r="EC63">
        <v>3</v>
      </c>
      <c r="ED63">
        <v>5</v>
      </c>
      <c r="EE63">
        <v>4</v>
      </c>
      <c r="EF63">
        <v>5</v>
      </c>
      <c r="EG63">
        <v>5</v>
      </c>
      <c r="EH63">
        <v>4</v>
      </c>
      <c r="EI63">
        <v>5</v>
      </c>
      <c r="EJ63">
        <v>4</v>
      </c>
      <c r="EK63">
        <v>5</v>
      </c>
      <c r="EL63">
        <v>3</v>
      </c>
      <c r="EM63">
        <v>1</v>
      </c>
      <c r="EN63">
        <v>4</v>
      </c>
      <c r="EO63">
        <v>3</v>
      </c>
      <c r="EP63">
        <v>3</v>
      </c>
      <c r="EQ63">
        <v>3</v>
      </c>
      <c r="ER63">
        <v>1</v>
      </c>
      <c r="ES63" s="4">
        <v>2</v>
      </c>
      <c r="ET63" s="4">
        <v>3</v>
      </c>
      <c r="EU63" s="4">
        <v>2</v>
      </c>
      <c r="EV63" s="4">
        <v>3</v>
      </c>
      <c r="EW63" s="4">
        <v>4</v>
      </c>
      <c r="EX63" s="4">
        <v>2</v>
      </c>
      <c r="EY63" s="4">
        <v>3</v>
      </c>
      <c r="EZ63" s="4">
        <v>4</v>
      </c>
      <c r="FA63" s="4">
        <v>5</v>
      </c>
      <c r="FB63" s="4">
        <v>6</v>
      </c>
      <c r="FC63" s="4">
        <v>7</v>
      </c>
      <c r="FD63" s="4">
        <v>1</v>
      </c>
      <c r="FF63">
        <f t="shared" si="21"/>
        <v>0</v>
      </c>
      <c r="FG63">
        <f t="shared" si="22"/>
        <v>0</v>
      </c>
      <c r="FH63">
        <f t="shared" si="23"/>
        <v>0</v>
      </c>
      <c r="FI63">
        <f t="shared" si="24"/>
        <v>0</v>
      </c>
      <c r="FJ63">
        <f t="shared" si="25"/>
        <v>0</v>
      </c>
      <c r="FK63">
        <f t="shared" si="26"/>
        <v>0</v>
      </c>
      <c r="FL63">
        <f t="shared" si="27"/>
        <v>0</v>
      </c>
      <c r="FM63">
        <f t="shared" si="0"/>
        <v>0</v>
      </c>
      <c r="FN63">
        <f t="shared" si="1"/>
        <v>0</v>
      </c>
      <c r="FO63">
        <f t="shared" si="2"/>
        <v>1</v>
      </c>
      <c r="FP63">
        <f t="shared" si="3"/>
        <v>0</v>
      </c>
      <c r="FQ63">
        <f t="shared" si="4"/>
        <v>0</v>
      </c>
      <c r="FR63">
        <f t="shared" si="5"/>
        <v>0</v>
      </c>
      <c r="FS63">
        <f t="shared" si="6"/>
        <v>0</v>
      </c>
      <c r="FT63">
        <f t="shared" si="7"/>
        <v>0</v>
      </c>
      <c r="FU63">
        <f t="shared" si="8"/>
        <v>0</v>
      </c>
      <c r="FV63">
        <f t="shared" si="9"/>
        <v>0</v>
      </c>
      <c r="FW63">
        <f t="shared" si="10"/>
        <v>1</v>
      </c>
      <c r="FX63">
        <f t="shared" si="11"/>
        <v>0</v>
      </c>
      <c r="FY63">
        <f t="shared" si="12"/>
        <v>0</v>
      </c>
      <c r="FZ63">
        <f t="shared" si="13"/>
        <v>0</v>
      </c>
      <c r="GA63">
        <f t="shared" si="14"/>
        <v>0</v>
      </c>
      <c r="GB63">
        <f t="shared" si="15"/>
        <v>0</v>
      </c>
      <c r="GC63">
        <f t="shared" si="16"/>
        <v>0</v>
      </c>
      <c r="GD63">
        <f t="shared" si="17"/>
        <v>0</v>
      </c>
      <c r="GE63">
        <f t="shared" si="18"/>
        <v>0</v>
      </c>
      <c r="GF63">
        <f t="shared" si="19"/>
        <v>0</v>
      </c>
      <c r="GG63">
        <f t="shared" si="20"/>
        <v>0</v>
      </c>
    </row>
    <row r="64" spans="1:189" x14ac:dyDescent="0.25">
      <c r="A64" s="1">
        <v>44340.054976851854</v>
      </c>
      <c r="B64" s="1">
        <v>44340.054976851854</v>
      </c>
      <c r="C64">
        <v>2</v>
      </c>
      <c r="D64" s="2" t="s">
        <v>209</v>
      </c>
      <c r="E64">
        <v>100</v>
      </c>
      <c r="F64">
        <v>0</v>
      </c>
      <c r="G64">
        <v>1</v>
      </c>
      <c r="H64" s="1">
        <v>44340.05498710648</v>
      </c>
      <c r="I64" s="2" t="s">
        <v>273</v>
      </c>
      <c r="J64" s="2" t="s">
        <v>209</v>
      </c>
      <c r="K64" s="2" t="s">
        <v>209</v>
      </c>
      <c r="L64" s="2" t="s">
        <v>209</v>
      </c>
      <c r="M64" s="2" t="s">
        <v>209</v>
      </c>
      <c r="N64" s="2" t="s">
        <v>211</v>
      </c>
      <c r="O64" s="2" t="s">
        <v>211</v>
      </c>
      <c r="P64" s="2" t="s">
        <v>212</v>
      </c>
      <c r="Q64" s="2" t="s">
        <v>211</v>
      </c>
      <c r="R64">
        <v>1</v>
      </c>
      <c r="S64">
        <v>2</v>
      </c>
      <c r="T64">
        <v>3</v>
      </c>
      <c r="U64">
        <v>4</v>
      </c>
      <c r="V64">
        <v>5</v>
      </c>
      <c r="W64">
        <v>2</v>
      </c>
      <c r="X64">
        <v>2</v>
      </c>
      <c r="Y64">
        <v>5</v>
      </c>
      <c r="Z64">
        <v>1</v>
      </c>
      <c r="AA64">
        <v>2</v>
      </c>
      <c r="AB64">
        <v>5</v>
      </c>
      <c r="AC64">
        <v>5</v>
      </c>
      <c r="AD64">
        <v>5</v>
      </c>
      <c r="AE64">
        <v>3</v>
      </c>
      <c r="AF64">
        <v>5</v>
      </c>
      <c r="AG64">
        <v>2</v>
      </c>
      <c r="AH64">
        <v>3</v>
      </c>
      <c r="AI64">
        <v>1</v>
      </c>
      <c r="AJ64">
        <v>3</v>
      </c>
      <c r="AK64">
        <v>3</v>
      </c>
      <c r="AL64">
        <v>1</v>
      </c>
      <c r="AM64">
        <v>3</v>
      </c>
      <c r="AN64">
        <v>2</v>
      </c>
      <c r="AO64">
        <v>4</v>
      </c>
      <c r="AP64">
        <v>4</v>
      </c>
      <c r="AQ64">
        <v>2</v>
      </c>
      <c r="AR64">
        <v>4</v>
      </c>
      <c r="AS64">
        <v>5</v>
      </c>
      <c r="AT64">
        <v>2</v>
      </c>
      <c r="AU64">
        <v>4</v>
      </c>
      <c r="AV64">
        <v>4</v>
      </c>
      <c r="AW64">
        <v>3</v>
      </c>
      <c r="AX64">
        <v>4</v>
      </c>
      <c r="AY64">
        <v>5</v>
      </c>
      <c r="AZ64">
        <v>2</v>
      </c>
      <c r="BA64">
        <v>5</v>
      </c>
      <c r="BB64">
        <v>5</v>
      </c>
      <c r="BC64">
        <v>3</v>
      </c>
      <c r="BD64">
        <v>4</v>
      </c>
      <c r="BE64">
        <v>2</v>
      </c>
      <c r="BF64">
        <v>1</v>
      </c>
      <c r="BG64">
        <v>3</v>
      </c>
      <c r="BH64">
        <v>3</v>
      </c>
      <c r="BI64">
        <v>5</v>
      </c>
      <c r="BJ64">
        <v>1</v>
      </c>
      <c r="BK64">
        <v>4</v>
      </c>
      <c r="BL64">
        <v>3</v>
      </c>
      <c r="BM64">
        <v>5</v>
      </c>
      <c r="BN64">
        <v>1</v>
      </c>
      <c r="BO64">
        <v>3</v>
      </c>
      <c r="BP64">
        <v>2</v>
      </c>
      <c r="BQ64">
        <v>3</v>
      </c>
      <c r="BR64">
        <v>5</v>
      </c>
      <c r="BS64">
        <v>5</v>
      </c>
      <c r="BT64">
        <v>5</v>
      </c>
      <c r="BU64">
        <v>4</v>
      </c>
      <c r="BV64">
        <v>2</v>
      </c>
      <c r="BW64">
        <v>5</v>
      </c>
      <c r="BX64">
        <v>5</v>
      </c>
      <c r="BY64">
        <v>4</v>
      </c>
      <c r="BZ64">
        <v>1</v>
      </c>
      <c r="CA64">
        <v>4</v>
      </c>
      <c r="CB64">
        <v>2</v>
      </c>
      <c r="CC64">
        <v>5</v>
      </c>
      <c r="CD64">
        <v>2</v>
      </c>
      <c r="CE64">
        <v>5</v>
      </c>
      <c r="CF64">
        <v>4</v>
      </c>
      <c r="CG64">
        <v>1</v>
      </c>
      <c r="CH64">
        <v>3</v>
      </c>
      <c r="CI64">
        <v>4</v>
      </c>
      <c r="CJ64">
        <v>3</v>
      </c>
      <c r="CK64">
        <v>5</v>
      </c>
      <c r="CL64">
        <v>4</v>
      </c>
      <c r="CM64">
        <v>3</v>
      </c>
      <c r="CN64">
        <v>3</v>
      </c>
      <c r="CO64">
        <v>3</v>
      </c>
      <c r="CP64">
        <v>4</v>
      </c>
      <c r="CQ64">
        <v>2</v>
      </c>
      <c r="CR64">
        <v>2</v>
      </c>
      <c r="CS64">
        <v>3</v>
      </c>
      <c r="CT64">
        <v>1</v>
      </c>
      <c r="CU64">
        <v>4</v>
      </c>
      <c r="CV64">
        <v>2</v>
      </c>
      <c r="CW64">
        <v>2</v>
      </c>
      <c r="CX64">
        <v>3</v>
      </c>
      <c r="CY64">
        <v>3</v>
      </c>
      <c r="CZ64">
        <v>1</v>
      </c>
      <c r="DA64">
        <v>4</v>
      </c>
      <c r="DB64">
        <v>2</v>
      </c>
      <c r="DC64">
        <v>1</v>
      </c>
      <c r="DD64">
        <v>1</v>
      </c>
      <c r="DE64">
        <v>2</v>
      </c>
      <c r="DF64">
        <v>5</v>
      </c>
      <c r="DG64">
        <v>1</v>
      </c>
      <c r="DH64">
        <v>1</v>
      </c>
      <c r="DI64">
        <v>3</v>
      </c>
      <c r="DJ64">
        <v>1</v>
      </c>
      <c r="DK64">
        <v>1</v>
      </c>
      <c r="DL64">
        <v>1</v>
      </c>
      <c r="DM64">
        <v>3</v>
      </c>
      <c r="DN64">
        <v>3</v>
      </c>
      <c r="DO64">
        <v>1</v>
      </c>
      <c r="DP64">
        <v>3</v>
      </c>
      <c r="DQ64">
        <v>1</v>
      </c>
      <c r="DR64">
        <v>3</v>
      </c>
      <c r="DS64">
        <v>1</v>
      </c>
      <c r="DT64">
        <v>1</v>
      </c>
      <c r="DU64">
        <v>4</v>
      </c>
      <c r="DV64">
        <v>4</v>
      </c>
      <c r="DW64">
        <v>5</v>
      </c>
      <c r="DX64">
        <v>3</v>
      </c>
      <c r="DY64">
        <v>1</v>
      </c>
      <c r="DZ64">
        <v>1</v>
      </c>
      <c r="EA64">
        <v>2</v>
      </c>
      <c r="EB64">
        <v>4</v>
      </c>
      <c r="EC64" s="2" t="s">
        <v>211</v>
      </c>
      <c r="ED64" s="2" t="s">
        <v>211</v>
      </c>
      <c r="EE64" s="2" t="s">
        <v>211</v>
      </c>
      <c r="EF64" s="2" t="s">
        <v>211</v>
      </c>
      <c r="EG64" s="2" t="s">
        <v>211</v>
      </c>
      <c r="EH64" s="2" t="s">
        <v>211</v>
      </c>
      <c r="EI64" s="2" t="s">
        <v>211</v>
      </c>
      <c r="EJ64" s="2" t="s">
        <v>211</v>
      </c>
      <c r="EK64" s="2" t="s">
        <v>211</v>
      </c>
      <c r="EL64" s="2" t="s">
        <v>211</v>
      </c>
      <c r="EM64" s="2" t="s">
        <v>211</v>
      </c>
      <c r="EN64" s="2" t="s">
        <v>211</v>
      </c>
      <c r="EO64" s="2" t="s">
        <v>211</v>
      </c>
      <c r="EP64" s="2" t="s">
        <v>211</v>
      </c>
      <c r="EQ64" s="2" t="s">
        <v>211</v>
      </c>
      <c r="ER64" s="2" t="s">
        <v>211</v>
      </c>
      <c r="ES64" s="4">
        <v>3</v>
      </c>
      <c r="ET64" s="4">
        <v>4</v>
      </c>
      <c r="EU64" s="4">
        <v>4</v>
      </c>
      <c r="EV64" s="4">
        <v>1</v>
      </c>
      <c r="EW64" s="4">
        <v>1</v>
      </c>
      <c r="EX64" s="4">
        <v>2</v>
      </c>
      <c r="EY64" s="4">
        <v>1</v>
      </c>
      <c r="EZ64" s="4">
        <v>2</v>
      </c>
      <c r="FA64" s="4">
        <v>3</v>
      </c>
      <c r="FB64" s="4">
        <v>4</v>
      </c>
      <c r="FC64" s="4">
        <v>5</v>
      </c>
      <c r="FD64" s="4">
        <v>6</v>
      </c>
      <c r="FF64">
        <f t="shared" si="21"/>
        <v>0</v>
      </c>
      <c r="FG64">
        <f t="shared" si="22"/>
        <v>0</v>
      </c>
      <c r="FH64">
        <f t="shared" si="23"/>
        <v>0</v>
      </c>
      <c r="FI64">
        <f t="shared" si="24"/>
        <v>0</v>
      </c>
      <c r="FJ64">
        <f t="shared" si="25"/>
        <v>0</v>
      </c>
      <c r="FK64">
        <f t="shared" si="26"/>
        <v>0</v>
      </c>
      <c r="FL64">
        <f t="shared" si="27"/>
        <v>0</v>
      </c>
      <c r="FM64">
        <f t="shared" si="0"/>
        <v>0</v>
      </c>
      <c r="FN64">
        <f t="shared" si="1"/>
        <v>0</v>
      </c>
      <c r="FO64">
        <f t="shared" si="2"/>
        <v>0</v>
      </c>
      <c r="FP64">
        <f t="shared" si="3"/>
        <v>0</v>
      </c>
      <c r="FQ64">
        <f t="shared" si="4"/>
        <v>0</v>
      </c>
      <c r="FR64">
        <f t="shared" si="5"/>
        <v>0</v>
      </c>
      <c r="FS64">
        <f t="shared" si="6"/>
        <v>0</v>
      </c>
      <c r="FT64">
        <f t="shared" si="7"/>
        <v>1</v>
      </c>
      <c r="FU64">
        <f t="shared" si="8"/>
        <v>0</v>
      </c>
      <c r="FV64">
        <f t="shared" si="9"/>
        <v>0</v>
      </c>
      <c r="FW64">
        <f t="shared" si="10"/>
        <v>0</v>
      </c>
      <c r="FX64">
        <f t="shared" si="11"/>
        <v>0</v>
      </c>
      <c r="FY64">
        <f t="shared" si="12"/>
        <v>0</v>
      </c>
      <c r="FZ64">
        <f t="shared" si="13"/>
        <v>0</v>
      </c>
      <c r="GA64">
        <f t="shared" si="14"/>
        <v>0</v>
      </c>
      <c r="GB64">
        <f t="shared" si="15"/>
        <v>1</v>
      </c>
      <c r="GC64">
        <f t="shared" si="16"/>
        <v>0</v>
      </c>
      <c r="GD64">
        <f t="shared" si="17"/>
        <v>0</v>
      </c>
      <c r="GE64">
        <f t="shared" si="18"/>
        <v>0</v>
      </c>
      <c r="GF64">
        <f t="shared" si="19"/>
        <v>0</v>
      </c>
      <c r="GG64">
        <f t="shared" si="20"/>
        <v>0</v>
      </c>
    </row>
    <row r="65" spans="1:189" x14ac:dyDescent="0.25">
      <c r="A65" s="1">
        <v>44340.054976851854</v>
      </c>
      <c r="B65" s="1">
        <v>44340.054988425924</v>
      </c>
      <c r="C65">
        <v>2</v>
      </c>
      <c r="D65" s="2" t="s">
        <v>209</v>
      </c>
      <c r="E65">
        <v>100</v>
      </c>
      <c r="F65">
        <v>1</v>
      </c>
      <c r="G65">
        <v>1</v>
      </c>
      <c r="H65" s="1">
        <v>44340.054991076388</v>
      </c>
      <c r="I65" s="2" t="s">
        <v>274</v>
      </c>
      <c r="J65" s="2" t="s">
        <v>209</v>
      </c>
      <c r="K65" s="2" t="s">
        <v>209</v>
      </c>
      <c r="L65" s="2" t="s">
        <v>209</v>
      </c>
      <c r="M65" s="2" t="s">
        <v>209</v>
      </c>
      <c r="N65" s="2" t="s">
        <v>211</v>
      </c>
      <c r="O65" s="2" t="s">
        <v>211</v>
      </c>
      <c r="P65" s="2" t="s">
        <v>212</v>
      </c>
      <c r="Q65" s="2" t="s">
        <v>211</v>
      </c>
      <c r="R65">
        <v>1</v>
      </c>
      <c r="S65">
        <v>2</v>
      </c>
      <c r="T65">
        <v>1</v>
      </c>
      <c r="U65">
        <v>2</v>
      </c>
      <c r="V65">
        <v>1</v>
      </c>
      <c r="W65">
        <v>1</v>
      </c>
      <c r="X65">
        <v>2</v>
      </c>
      <c r="Y65">
        <v>3</v>
      </c>
      <c r="Z65">
        <v>4</v>
      </c>
      <c r="AA65">
        <v>2</v>
      </c>
      <c r="AB65">
        <v>2</v>
      </c>
      <c r="AC65">
        <v>2</v>
      </c>
      <c r="AD65">
        <v>4</v>
      </c>
      <c r="AE65">
        <v>1</v>
      </c>
      <c r="AF65">
        <v>4</v>
      </c>
      <c r="AG65">
        <v>4</v>
      </c>
      <c r="AH65">
        <v>4</v>
      </c>
      <c r="AI65">
        <v>4</v>
      </c>
      <c r="AJ65">
        <v>3</v>
      </c>
      <c r="AK65">
        <v>2</v>
      </c>
      <c r="AL65">
        <v>2</v>
      </c>
      <c r="AM65">
        <v>3</v>
      </c>
      <c r="AN65">
        <v>3</v>
      </c>
      <c r="AO65">
        <v>4</v>
      </c>
      <c r="AP65">
        <v>3</v>
      </c>
      <c r="AQ65">
        <v>2</v>
      </c>
      <c r="AR65">
        <v>1</v>
      </c>
      <c r="AS65">
        <v>3</v>
      </c>
      <c r="AT65">
        <v>4</v>
      </c>
      <c r="AU65">
        <v>5</v>
      </c>
      <c r="AV65">
        <v>4</v>
      </c>
      <c r="AW65">
        <v>5</v>
      </c>
      <c r="AX65">
        <v>5</v>
      </c>
      <c r="AY65">
        <v>5</v>
      </c>
      <c r="AZ65">
        <v>1</v>
      </c>
      <c r="BA65">
        <v>4</v>
      </c>
      <c r="BB65">
        <v>2</v>
      </c>
      <c r="BC65">
        <v>1</v>
      </c>
      <c r="BD65">
        <v>5</v>
      </c>
      <c r="BE65">
        <v>1</v>
      </c>
      <c r="BF65">
        <v>4</v>
      </c>
      <c r="BG65">
        <v>4</v>
      </c>
      <c r="BH65">
        <v>3</v>
      </c>
      <c r="BI65">
        <v>2</v>
      </c>
      <c r="BJ65">
        <v>4</v>
      </c>
      <c r="BK65">
        <v>2</v>
      </c>
      <c r="BL65">
        <v>5</v>
      </c>
      <c r="BM65">
        <v>2</v>
      </c>
      <c r="BN65">
        <v>2</v>
      </c>
      <c r="BO65">
        <v>3</v>
      </c>
      <c r="BP65">
        <v>5</v>
      </c>
      <c r="BQ65">
        <v>4</v>
      </c>
      <c r="BR65">
        <v>2</v>
      </c>
      <c r="BS65">
        <v>2</v>
      </c>
      <c r="BT65">
        <v>2</v>
      </c>
      <c r="BU65">
        <v>2</v>
      </c>
      <c r="BV65">
        <v>3</v>
      </c>
      <c r="BW65">
        <v>4</v>
      </c>
      <c r="BX65">
        <v>3</v>
      </c>
      <c r="BY65">
        <v>5</v>
      </c>
      <c r="BZ65">
        <v>4</v>
      </c>
      <c r="CA65">
        <v>5</v>
      </c>
      <c r="CB65">
        <v>2</v>
      </c>
      <c r="CC65">
        <v>4</v>
      </c>
      <c r="CD65">
        <v>2</v>
      </c>
      <c r="CE65">
        <v>1</v>
      </c>
      <c r="CF65">
        <v>2</v>
      </c>
      <c r="CG65">
        <v>5</v>
      </c>
      <c r="CH65">
        <v>2</v>
      </c>
      <c r="CI65">
        <v>1</v>
      </c>
      <c r="CJ65">
        <v>1</v>
      </c>
      <c r="CK65">
        <v>4</v>
      </c>
      <c r="CL65">
        <v>4</v>
      </c>
      <c r="CM65">
        <v>3</v>
      </c>
      <c r="CN65">
        <v>3</v>
      </c>
      <c r="CO65">
        <v>4</v>
      </c>
      <c r="CP65">
        <v>1</v>
      </c>
      <c r="CQ65">
        <v>3</v>
      </c>
      <c r="CR65">
        <v>2</v>
      </c>
      <c r="CS65">
        <v>5</v>
      </c>
      <c r="CT65">
        <v>1</v>
      </c>
      <c r="CU65">
        <v>1</v>
      </c>
      <c r="CV65">
        <v>5</v>
      </c>
      <c r="CW65" s="2" t="s">
        <v>211</v>
      </c>
      <c r="CX65" s="2" t="s">
        <v>211</v>
      </c>
      <c r="CY65" s="2" t="s">
        <v>211</v>
      </c>
      <c r="CZ65" s="2" t="s">
        <v>211</v>
      </c>
      <c r="DA65" s="2" t="s">
        <v>211</v>
      </c>
      <c r="DB65" s="2" t="s">
        <v>211</v>
      </c>
      <c r="DC65" s="2" t="s">
        <v>211</v>
      </c>
      <c r="DD65" s="2" t="s">
        <v>211</v>
      </c>
      <c r="DE65" s="2" t="s">
        <v>211</v>
      </c>
      <c r="DF65" s="2" t="s">
        <v>211</v>
      </c>
      <c r="DG65" s="2" t="s">
        <v>211</v>
      </c>
      <c r="DH65" s="2" t="s">
        <v>211</v>
      </c>
      <c r="DI65" s="2" t="s">
        <v>211</v>
      </c>
      <c r="DJ65" s="2" t="s">
        <v>211</v>
      </c>
      <c r="DK65" s="2" t="s">
        <v>211</v>
      </c>
      <c r="DL65" s="2" t="s">
        <v>211</v>
      </c>
      <c r="DM65">
        <v>4</v>
      </c>
      <c r="DN65">
        <v>3</v>
      </c>
      <c r="DO65">
        <v>2</v>
      </c>
      <c r="DP65">
        <v>5</v>
      </c>
      <c r="DQ65">
        <v>4</v>
      </c>
      <c r="DR65">
        <v>5</v>
      </c>
      <c r="DS65">
        <v>4</v>
      </c>
      <c r="DT65">
        <v>1</v>
      </c>
      <c r="DU65">
        <v>5</v>
      </c>
      <c r="DV65">
        <v>4</v>
      </c>
      <c r="DW65">
        <v>1</v>
      </c>
      <c r="DX65">
        <v>2</v>
      </c>
      <c r="DY65">
        <v>3</v>
      </c>
      <c r="DZ65">
        <v>1</v>
      </c>
      <c r="EA65">
        <v>4</v>
      </c>
      <c r="EB65">
        <v>3</v>
      </c>
      <c r="EC65">
        <v>1</v>
      </c>
      <c r="ED65">
        <v>3</v>
      </c>
      <c r="EE65">
        <v>3</v>
      </c>
      <c r="EF65">
        <v>5</v>
      </c>
      <c r="EG65">
        <v>5</v>
      </c>
      <c r="EH65">
        <v>1</v>
      </c>
      <c r="EI65">
        <v>4</v>
      </c>
      <c r="EJ65">
        <v>4</v>
      </c>
      <c r="EK65">
        <v>2</v>
      </c>
      <c r="EL65">
        <v>5</v>
      </c>
      <c r="EM65">
        <v>4</v>
      </c>
      <c r="EN65">
        <v>4</v>
      </c>
      <c r="EO65">
        <v>4</v>
      </c>
      <c r="EP65">
        <v>5</v>
      </c>
      <c r="EQ65">
        <v>5</v>
      </c>
      <c r="ER65">
        <v>1</v>
      </c>
      <c r="ES65" s="4">
        <v>1</v>
      </c>
      <c r="ET65" s="4">
        <v>2</v>
      </c>
      <c r="EU65" s="4">
        <v>3</v>
      </c>
      <c r="EV65" s="4">
        <v>1</v>
      </c>
      <c r="EW65" s="4">
        <v>1</v>
      </c>
      <c r="EX65" s="4">
        <v>3</v>
      </c>
      <c r="EY65" s="4">
        <v>6</v>
      </c>
      <c r="EZ65" s="4">
        <v>7</v>
      </c>
      <c r="FA65" s="4">
        <v>1</v>
      </c>
      <c r="FB65" s="4">
        <v>2</v>
      </c>
      <c r="FC65" s="4">
        <v>3</v>
      </c>
      <c r="FD65" s="4">
        <v>4</v>
      </c>
      <c r="FF65">
        <f t="shared" si="21"/>
        <v>0</v>
      </c>
      <c r="FG65">
        <f t="shared" si="22"/>
        <v>0</v>
      </c>
      <c r="FH65">
        <f t="shared" si="23"/>
        <v>0</v>
      </c>
      <c r="FI65">
        <f t="shared" si="24"/>
        <v>0</v>
      </c>
      <c r="FJ65">
        <f t="shared" si="25"/>
        <v>0</v>
      </c>
      <c r="FK65">
        <f t="shared" si="26"/>
        <v>1</v>
      </c>
      <c r="FL65">
        <f t="shared" si="27"/>
        <v>0</v>
      </c>
      <c r="FM65">
        <f t="shared" si="0"/>
        <v>0</v>
      </c>
      <c r="FN65">
        <f t="shared" si="1"/>
        <v>0</v>
      </c>
      <c r="FO65">
        <f t="shared" si="2"/>
        <v>0</v>
      </c>
      <c r="FP65">
        <f t="shared" si="3"/>
        <v>0</v>
      </c>
      <c r="FQ65">
        <f t="shared" si="4"/>
        <v>0</v>
      </c>
      <c r="FR65">
        <f t="shared" si="5"/>
        <v>0</v>
      </c>
      <c r="FS65">
        <f t="shared" si="6"/>
        <v>1</v>
      </c>
      <c r="FT65">
        <f t="shared" si="7"/>
        <v>0</v>
      </c>
      <c r="FU65">
        <f t="shared" si="8"/>
        <v>0</v>
      </c>
      <c r="FV65">
        <f t="shared" si="9"/>
        <v>0</v>
      </c>
      <c r="FW65">
        <f t="shared" si="10"/>
        <v>0</v>
      </c>
      <c r="FX65">
        <f t="shared" si="11"/>
        <v>0</v>
      </c>
      <c r="FY65">
        <f t="shared" si="12"/>
        <v>0</v>
      </c>
      <c r="FZ65">
        <f t="shared" si="13"/>
        <v>0</v>
      </c>
      <c r="GA65">
        <f t="shared" si="14"/>
        <v>0</v>
      </c>
      <c r="GB65">
        <f t="shared" si="15"/>
        <v>0</v>
      </c>
      <c r="GC65">
        <f t="shared" si="16"/>
        <v>0</v>
      </c>
      <c r="GD65">
        <f t="shared" si="17"/>
        <v>0</v>
      </c>
      <c r="GE65">
        <f t="shared" si="18"/>
        <v>0</v>
      </c>
      <c r="GF65">
        <f t="shared" si="19"/>
        <v>1</v>
      </c>
      <c r="GG65">
        <f t="shared" si="20"/>
        <v>0</v>
      </c>
    </row>
    <row r="66" spans="1:189" x14ac:dyDescent="0.25">
      <c r="A66" s="1">
        <v>44340.054988425924</v>
      </c>
      <c r="B66" s="1">
        <v>44340.054988425924</v>
      </c>
      <c r="C66">
        <v>2</v>
      </c>
      <c r="D66" s="2" t="s">
        <v>209</v>
      </c>
      <c r="E66">
        <v>100</v>
      </c>
      <c r="F66">
        <v>0</v>
      </c>
      <c r="G66">
        <v>1</v>
      </c>
      <c r="H66" s="1">
        <v>44340.054994479164</v>
      </c>
      <c r="I66" s="2" t="s">
        <v>275</v>
      </c>
      <c r="J66" s="2" t="s">
        <v>209</v>
      </c>
      <c r="K66" s="2" t="s">
        <v>209</v>
      </c>
      <c r="L66" s="2" t="s">
        <v>209</v>
      </c>
      <c r="M66" s="2" t="s">
        <v>209</v>
      </c>
      <c r="N66" s="2" t="s">
        <v>211</v>
      </c>
      <c r="O66" s="2" t="s">
        <v>211</v>
      </c>
      <c r="P66" s="2" t="s">
        <v>212</v>
      </c>
      <c r="Q66" s="2" t="s">
        <v>211</v>
      </c>
      <c r="R66">
        <v>1</v>
      </c>
      <c r="S66">
        <v>2</v>
      </c>
      <c r="T66">
        <v>1</v>
      </c>
      <c r="U66">
        <v>5</v>
      </c>
      <c r="V66">
        <v>2</v>
      </c>
      <c r="W66">
        <v>3</v>
      </c>
      <c r="X66">
        <v>3</v>
      </c>
      <c r="Y66">
        <v>2</v>
      </c>
      <c r="Z66">
        <v>3</v>
      </c>
      <c r="AA66">
        <v>2</v>
      </c>
      <c r="AB66">
        <v>5</v>
      </c>
      <c r="AC66">
        <v>2</v>
      </c>
      <c r="AD66">
        <v>1</v>
      </c>
      <c r="AE66">
        <v>2</v>
      </c>
      <c r="AF66">
        <v>2</v>
      </c>
      <c r="AG66">
        <v>4</v>
      </c>
      <c r="AH66">
        <v>4</v>
      </c>
      <c r="AI66">
        <v>2</v>
      </c>
      <c r="AJ66">
        <v>5</v>
      </c>
      <c r="AK66">
        <v>3</v>
      </c>
      <c r="AL66">
        <v>1</v>
      </c>
      <c r="AM66">
        <v>3</v>
      </c>
      <c r="AN66">
        <v>3</v>
      </c>
      <c r="AO66">
        <v>4</v>
      </c>
      <c r="AP66">
        <v>2</v>
      </c>
      <c r="AQ66">
        <v>3</v>
      </c>
      <c r="AR66">
        <v>2</v>
      </c>
      <c r="AS66">
        <v>1</v>
      </c>
      <c r="AT66">
        <v>4</v>
      </c>
      <c r="AU66">
        <v>5</v>
      </c>
      <c r="AV66">
        <v>3</v>
      </c>
      <c r="AW66">
        <v>1</v>
      </c>
      <c r="AX66">
        <v>4</v>
      </c>
      <c r="AY66">
        <v>5</v>
      </c>
      <c r="AZ66">
        <v>4</v>
      </c>
      <c r="BA66">
        <v>2</v>
      </c>
      <c r="BB66">
        <v>5</v>
      </c>
      <c r="BC66">
        <v>3</v>
      </c>
      <c r="BD66">
        <v>1</v>
      </c>
      <c r="BE66">
        <v>1</v>
      </c>
      <c r="BF66">
        <v>3</v>
      </c>
      <c r="BG66">
        <v>1</v>
      </c>
      <c r="BH66">
        <v>2</v>
      </c>
      <c r="BI66">
        <v>4</v>
      </c>
      <c r="BJ66">
        <v>3</v>
      </c>
      <c r="BK66">
        <v>4</v>
      </c>
      <c r="BL66">
        <v>2</v>
      </c>
      <c r="BM66">
        <v>1</v>
      </c>
      <c r="BN66">
        <v>2</v>
      </c>
      <c r="BO66">
        <v>2</v>
      </c>
      <c r="BP66">
        <v>1</v>
      </c>
      <c r="BQ66">
        <v>2</v>
      </c>
      <c r="BR66">
        <v>3</v>
      </c>
      <c r="BS66">
        <v>3</v>
      </c>
      <c r="BT66">
        <v>4</v>
      </c>
      <c r="BU66">
        <v>1</v>
      </c>
      <c r="BV66">
        <v>5</v>
      </c>
      <c r="BW66">
        <v>4</v>
      </c>
      <c r="BX66">
        <v>3</v>
      </c>
      <c r="BY66">
        <v>4</v>
      </c>
      <c r="BZ66">
        <v>4</v>
      </c>
      <c r="CA66">
        <v>4</v>
      </c>
      <c r="CB66">
        <v>1</v>
      </c>
      <c r="CC66">
        <v>4</v>
      </c>
      <c r="CD66">
        <v>1</v>
      </c>
      <c r="CE66">
        <v>3</v>
      </c>
      <c r="CF66">
        <v>3</v>
      </c>
      <c r="CG66" s="2" t="s">
        <v>211</v>
      </c>
      <c r="CH66" s="2" t="s">
        <v>211</v>
      </c>
      <c r="CI66" s="2" t="s">
        <v>211</v>
      </c>
      <c r="CJ66" s="2" t="s">
        <v>211</v>
      </c>
      <c r="CK66" s="2" t="s">
        <v>211</v>
      </c>
      <c r="CL66" s="2" t="s">
        <v>211</v>
      </c>
      <c r="CM66" s="2" t="s">
        <v>211</v>
      </c>
      <c r="CN66" s="2" t="s">
        <v>211</v>
      </c>
      <c r="CO66" s="2" t="s">
        <v>211</v>
      </c>
      <c r="CP66" s="2" t="s">
        <v>211</v>
      </c>
      <c r="CQ66" s="2" t="s">
        <v>211</v>
      </c>
      <c r="CR66" s="2" t="s">
        <v>211</v>
      </c>
      <c r="CS66" s="2" t="s">
        <v>211</v>
      </c>
      <c r="CT66" s="2" t="s">
        <v>211</v>
      </c>
      <c r="CU66" s="2" t="s">
        <v>211</v>
      </c>
      <c r="CV66" s="2" t="s">
        <v>211</v>
      </c>
      <c r="CW66">
        <v>2</v>
      </c>
      <c r="CX66">
        <v>4</v>
      </c>
      <c r="CY66">
        <v>1</v>
      </c>
      <c r="CZ66">
        <v>1</v>
      </c>
      <c r="DA66">
        <v>4</v>
      </c>
      <c r="DB66">
        <v>3</v>
      </c>
      <c r="DC66">
        <v>1</v>
      </c>
      <c r="DD66">
        <v>5</v>
      </c>
      <c r="DE66">
        <v>2</v>
      </c>
      <c r="DF66">
        <v>1</v>
      </c>
      <c r="DG66">
        <v>4</v>
      </c>
      <c r="DH66">
        <v>5</v>
      </c>
      <c r="DI66">
        <v>5</v>
      </c>
      <c r="DJ66">
        <v>2</v>
      </c>
      <c r="DK66">
        <v>1</v>
      </c>
      <c r="DL66">
        <v>1</v>
      </c>
      <c r="DM66">
        <v>5</v>
      </c>
      <c r="DN66">
        <v>2</v>
      </c>
      <c r="DO66">
        <v>2</v>
      </c>
      <c r="DP66">
        <v>1</v>
      </c>
      <c r="DQ66">
        <v>4</v>
      </c>
      <c r="DR66">
        <v>5</v>
      </c>
      <c r="DS66">
        <v>3</v>
      </c>
      <c r="DT66">
        <v>3</v>
      </c>
      <c r="DU66">
        <v>3</v>
      </c>
      <c r="DV66">
        <v>4</v>
      </c>
      <c r="DW66">
        <v>3</v>
      </c>
      <c r="DX66">
        <v>1</v>
      </c>
      <c r="DY66">
        <v>2</v>
      </c>
      <c r="DZ66">
        <v>4</v>
      </c>
      <c r="EA66">
        <v>2</v>
      </c>
      <c r="EB66">
        <v>4</v>
      </c>
      <c r="EC66">
        <v>4</v>
      </c>
      <c r="ED66">
        <v>4</v>
      </c>
      <c r="EE66">
        <v>4</v>
      </c>
      <c r="EF66">
        <v>1</v>
      </c>
      <c r="EG66">
        <v>4</v>
      </c>
      <c r="EH66">
        <v>5</v>
      </c>
      <c r="EI66">
        <v>2</v>
      </c>
      <c r="EJ66">
        <v>2</v>
      </c>
      <c r="EK66">
        <v>4</v>
      </c>
      <c r="EL66">
        <v>5</v>
      </c>
      <c r="EM66">
        <v>3</v>
      </c>
      <c r="EN66">
        <v>4</v>
      </c>
      <c r="EO66">
        <v>5</v>
      </c>
      <c r="EP66">
        <v>5</v>
      </c>
      <c r="EQ66">
        <v>4</v>
      </c>
      <c r="ER66">
        <v>2</v>
      </c>
      <c r="ES66" s="4">
        <v>4</v>
      </c>
      <c r="ET66" s="4">
        <v>1</v>
      </c>
      <c r="EU66" s="4">
        <v>1</v>
      </c>
      <c r="EV66" s="4">
        <v>2</v>
      </c>
      <c r="EW66" s="4">
        <v>3</v>
      </c>
      <c r="EX66" s="4">
        <v>4</v>
      </c>
      <c r="EY66" s="4">
        <v>5</v>
      </c>
      <c r="EZ66" s="4">
        <v>6</v>
      </c>
      <c r="FA66" s="4">
        <v>7</v>
      </c>
      <c r="FB66" s="4">
        <v>1</v>
      </c>
      <c r="FC66" s="4">
        <v>2</v>
      </c>
      <c r="FD66" s="4">
        <v>3</v>
      </c>
      <c r="FF66">
        <f t="shared" si="21"/>
        <v>0</v>
      </c>
      <c r="FG66">
        <f t="shared" si="22"/>
        <v>0</v>
      </c>
      <c r="FH66">
        <f t="shared" si="23"/>
        <v>0</v>
      </c>
      <c r="FI66">
        <f t="shared" si="24"/>
        <v>0</v>
      </c>
      <c r="FJ66">
        <f t="shared" si="25"/>
        <v>0</v>
      </c>
      <c r="FK66">
        <f t="shared" si="26"/>
        <v>1</v>
      </c>
      <c r="FL66">
        <f t="shared" si="27"/>
        <v>0</v>
      </c>
      <c r="FM66">
        <f t="shared" si="0"/>
        <v>0</v>
      </c>
      <c r="FN66">
        <f t="shared" si="1"/>
        <v>0</v>
      </c>
      <c r="FO66">
        <f t="shared" si="2"/>
        <v>0</v>
      </c>
      <c r="FP66">
        <f t="shared" si="3"/>
        <v>0</v>
      </c>
      <c r="FQ66">
        <f t="shared" si="4"/>
        <v>0</v>
      </c>
      <c r="FR66">
        <f t="shared" si="5"/>
        <v>0</v>
      </c>
      <c r="FS66">
        <f t="shared" si="6"/>
        <v>0</v>
      </c>
      <c r="FT66">
        <f t="shared" si="7"/>
        <v>0</v>
      </c>
      <c r="FU66">
        <f t="shared" si="8"/>
        <v>0</v>
      </c>
      <c r="FV66">
        <f t="shared" si="9"/>
        <v>0</v>
      </c>
      <c r="FW66">
        <f t="shared" si="10"/>
        <v>0</v>
      </c>
      <c r="FX66">
        <f t="shared" si="11"/>
        <v>0</v>
      </c>
      <c r="FY66">
        <f t="shared" si="12"/>
        <v>0</v>
      </c>
      <c r="FZ66">
        <f t="shared" si="13"/>
        <v>0</v>
      </c>
      <c r="GA66">
        <f t="shared" si="14"/>
        <v>0</v>
      </c>
      <c r="GB66">
        <f t="shared" si="15"/>
        <v>0</v>
      </c>
      <c r="GC66">
        <f t="shared" si="16"/>
        <v>0</v>
      </c>
      <c r="GD66">
        <f t="shared" si="17"/>
        <v>0</v>
      </c>
      <c r="GE66">
        <f t="shared" si="18"/>
        <v>1</v>
      </c>
      <c r="GF66">
        <f t="shared" si="19"/>
        <v>1</v>
      </c>
      <c r="GG66">
        <f t="shared" si="20"/>
        <v>0</v>
      </c>
    </row>
    <row r="67" spans="1:189" x14ac:dyDescent="0.25">
      <c r="A67" s="1">
        <v>44340.054988425924</v>
      </c>
      <c r="B67" s="1">
        <v>44340.054988425924</v>
      </c>
      <c r="C67">
        <v>2</v>
      </c>
      <c r="D67" s="2" t="s">
        <v>209</v>
      </c>
      <c r="E67">
        <v>100</v>
      </c>
      <c r="F67">
        <v>0</v>
      </c>
      <c r="G67">
        <v>1</v>
      </c>
      <c r="H67" s="1">
        <v>44340.05499837963</v>
      </c>
      <c r="I67" s="2" t="s">
        <v>276</v>
      </c>
      <c r="J67" s="2" t="s">
        <v>209</v>
      </c>
      <c r="K67" s="2" t="s">
        <v>209</v>
      </c>
      <c r="L67" s="2" t="s">
        <v>209</v>
      </c>
      <c r="M67" s="2" t="s">
        <v>209</v>
      </c>
      <c r="N67" s="2" t="s">
        <v>211</v>
      </c>
      <c r="O67" s="2" t="s">
        <v>211</v>
      </c>
      <c r="P67" s="2" t="s">
        <v>212</v>
      </c>
      <c r="Q67" s="2" t="s">
        <v>211</v>
      </c>
      <c r="R67">
        <v>1</v>
      </c>
      <c r="S67">
        <v>2</v>
      </c>
      <c r="T67">
        <v>3</v>
      </c>
      <c r="U67">
        <v>5</v>
      </c>
      <c r="V67">
        <v>2</v>
      </c>
      <c r="W67">
        <v>5</v>
      </c>
      <c r="X67">
        <v>1</v>
      </c>
      <c r="Y67">
        <v>1</v>
      </c>
      <c r="Z67">
        <v>1</v>
      </c>
      <c r="AA67">
        <v>4</v>
      </c>
      <c r="AB67">
        <v>4</v>
      </c>
      <c r="AC67">
        <v>5</v>
      </c>
      <c r="AD67">
        <v>4</v>
      </c>
      <c r="AE67">
        <v>4</v>
      </c>
      <c r="AF67">
        <v>4</v>
      </c>
      <c r="AG67">
        <v>1</v>
      </c>
      <c r="AH67">
        <v>5</v>
      </c>
      <c r="AI67">
        <v>1</v>
      </c>
      <c r="AJ67">
        <v>2</v>
      </c>
      <c r="AK67" s="2" t="s">
        <v>211</v>
      </c>
      <c r="AL67" s="2" t="s">
        <v>211</v>
      </c>
      <c r="AM67" s="2" t="s">
        <v>211</v>
      </c>
      <c r="AN67" s="2" t="s">
        <v>211</v>
      </c>
      <c r="AO67" s="2" t="s">
        <v>211</v>
      </c>
      <c r="AP67" s="2" t="s">
        <v>211</v>
      </c>
      <c r="AQ67" s="2" t="s">
        <v>211</v>
      </c>
      <c r="AR67" s="2" t="s">
        <v>211</v>
      </c>
      <c r="AS67" s="2" t="s">
        <v>211</v>
      </c>
      <c r="AT67" s="2" t="s">
        <v>211</v>
      </c>
      <c r="AU67" s="2" t="s">
        <v>211</v>
      </c>
      <c r="AV67" s="2" t="s">
        <v>211</v>
      </c>
      <c r="AW67" s="2" t="s">
        <v>211</v>
      </c>
      <c r="AX67" s="2" t="s">
        <v>211</v>
      </c>
      <c r="AY67" s="2" t="s">
        <v>211</v>
      </c>
      <c r="AZ67" s="2" t="s">
        <v>211</v>
      </c>
      <c r="BA67">
        <v>1</v>
      </c>
      <c r="BB67">
        <v>2</v>
      </c>
      <c r="BC67">
        <v>2</v>
      </c>
      <c r="BD67">
        <v>2</v>
      </c>
      <c r="BE67">
        <v>1</v>
      </c>
      <c r="BF67">
        <v>4</v>
      </c>
      <c r="BG67">
        <v>1</v>
      </c>
      <c r="BH67">
        <v>4</v>
      </c>
      <c r="BI67">
        <v>5</v>
      </c>
      <c r="BJ67">
        <v>4</v>
      </c>
      <c r="BK67">
        <v>5</v>
      </c>
      <c r="BL67">
        <v>4</v>
      </c>
      <c r="BM67">
        <v>2</v>
      </c>
      <c r="BN67">
        <v>1</v>
      </c>
      <c r="BO67">
        <v>2</v>
      </c>
      <c r="BP67">
        <v>5</v>
      </c>
      <c r="BQ67">
        <v>4</v>
      </c>
      <c r="BR67">
        <v>3</v>
      </c>
      <c r="BS67">
        <v>4</v>
      </c>
      <c r="BT67">
        <v>2</v>
      </c>
      <c r="BU67">
        <v>5</v>
      </c>
      <c r="BV67">
        <v>2</v>
      </c>
      <c r="BW67">
        <v>1</v>
      </c>
      <c r="BX67">
        <v>5</v>
      </c>
      <c r="BY67">
        <v>4</v>
      </c>
      <c r="BZ67">
        <v>1</v>
      </c>
      <c r="CA67">
        <v>3</v>
      </c>
      <c r="CB67">
        <v>4</v>
      </c>
      <c r="CC67">
        <v>4</v>
      </c>
      <c r="CD67">
        <v>2</v>
      </c>
      <c r="CE67">
        <v>3</v>
      </c>
      <c r="CF67">
        <v>3</v>
      </c>
      <c r="CG67">
        <v>1</v>
      </c>
      <c r="CH67">
        <v>4</v>
      </c>
      <c r="CI67">
        <v>2</v>
      </c>
      <c r="CJ67">
        <v>3</v>
      </c>
      <c r="CK67">
        <v>1</v>
      </c>
      <c r="CL67">
        <v>4</v>
      </c>
      <c r="CM67">
        <v>1</v>
      </c>
      <c r="CN67">
        <v>2</v>
      </c>
      <c r="CO67">
        <v>5</v>
      </c>
      <c r="CP67">
        <v>5</v>
      </c>
      <c r="CQ67">
        <v>3</v>
      </c>
      <c r="CR67">
        <v>2</v>
      </c>
      <c r="CS67">
        <v>5</v>
      </c>
      <c r="CT67">
        <v>4</v>
      </c>
      <c r="CU67">
        <v>4</v>
      </c>
      <c r="CV67">
        <v>5</v>
      </c>
      <c r="CW67">
        <v>3</v>
      </c>
      <c r="CX67">
        <v>4</v>
      </c>
      <c r="CY67">
        <v>1</v>
      </c>
      <c r="CZ67">
        <v>1</v>
      </c>
      <c r="DA67">
        <v>1</v>
      </c>
      <c r="DB67">
        <v>5</v>
      </c>
      <c r="DC67">
        <v>1</v>
      </c>
      <c r="DD67">
        <v>3</v>
      </c>
      <c r="DE67">
        <v>4</v>
      </c>
      <c r="DF67">
        <v>2</v>
      </c>
      <c r="DG67">
        <v>2</v>
      </c>
      <c r="DH67">
        <v>4</v>
      </c>
      <c r="DI67">
        <v>2</v>
      </c>
      <c r="DJ67">
        <v>2</v>
      </c>
      <c r="DK67">
        <v>3</v>
      </c>
      <c r="DL67">
        <v>3</v>
      </c>
      <c r="DM67">
        <v>5</v>
      </c>
      <c r="DN67">
        <v>1</v>
      </c>
      <c r="DO67">
        <v>1</v>
      </c>
      <c r="DP67">
        <v>2</v>
      </c>
      <c r="DQ67">
        <v>5</v>
      </c>
      <c r="DR67">
        <v>5</v>
      </c>
      <c r="DS67">
        <v>1</v>
      </c>
      <c r="DT67">
        <v>3</v>
      </c>
      <c r="DU67">
        <v>4</v>
      </c>
      <c r="DV67">
        <v>1</v>
      </c>
      <c r="DW67">
        <v>3</v>
      </c>
      <c r="DX67">
        <v>5</v>
      </c>
      <c r="DY67">
        <v>4</v>
      </c>
      <c r="DZ67">
        <v>5</v>
      </c>
      <c r="EA67">
        <v>2</v>
      </c>
      <c r="EB67">
        <v>5</v>
      </c>
      <c r="EC67">
        <v>1</v>
      </c>
      <c r="ED67">
        <v>1</v>
      </c>
      <c r="EE67">
        <v>1</v>
      </c>
      <c r="EF67">
        <v>5</v>
      </c>
      <c r="EG67">
        <v>4</v>
      </c>
      <c r="EH67">
        <v>4</v>
      </c>
      <c r="EI67">
        <v>2</v>
      </c>
      <c r="EJ67">
        <v>4</v>
      </c>
      <c r="EK67">
        <v>1</v>
      </c>
      <c r="EL67">
        <v>3</v>
      </c>
      <c r="EM67">
        <v>3</v>
      </c>
      <c r="EN67">
        <v>1</v>
      </c>
      <c r="EO67">
        <v>4</v>
      </c>
      <c r="EP67">
        <v>1</v>
      </c>
      <c r="EQ67">
        <v>5</v>
      </c>
      <c r="ER67">
        <v>5</v>
      </c>
      <c r="ES67" s="4">
        <v>2</v>
      </c>
      <c r="ET67" s="4">
        <v>4</v>
      </c>
      <c r="EU67" s="4">
        <v>3</v>
      </c>
      <c r="EV67" s="4">
        <v>4</v>
      </c>
      <c r="EW67" s="4">
        <v>2</v>
      </c>
      <c r="EX67" s="4">
        <v>3</v>
      </c>
      <c r="EY67" s="4">
        <v>2</v>
      </c>
      <c r="EZ67" s="4">
        <v>3</v>
      </c>
      <c r="FA67" s="4">
        <v>4</v>
      </c>
      <c r="FB67" s="4">
        <v>5</v>
      </c>
      <c r="FC67" s="4">
        <v>6</v>
      </c>
      <c r="FD67" s="4">
        <v>7</v>
      </c>
      <c r="FF67">
        <f t="shared" si="21"/>
        <v>0</v>
      </c>
      <c r="FG67">
        <f t="shared" si="22"/>
        <v>0</v>
      </c>
      <c r="FH67">
        <f t="shared" si="23"/>
        <v>0</v>
      </c>
      <c r="FI67">
        <f t="shared" si="24"/>
        <v>0</v>
      </c>
      <c r="FJ67">
        <f t="shared" si="25"/>
        <v>0</v>
      </c>
      <c r="FK67">
        <f t="shared" si="26"/>
        <v>0</v>
      </c>
      <c r="FL67">
        <f t="shared" si="27"/>
        <v>0</v>
      </c>
      <c r="FM67">
        <f t="shared" si="0"/>
        <v>0</v>
      </c>
      <c r="FN67">
        <f t="shared" si="1"/>
        <v>1</v>
      </c>
      <c r="FO67">
        <f t="shared" si="2"/>
        <v>0</v>
      </c>
      <c r="FP67">
        <f t="shared" si="3"/>
        <v>0</v>
      </c>
      <c r="FQ67">
        <f t="shared" si="4"/>
        <v>0</v>
      </c>
      <c r="FR67">
        <f t="shared" si="5"/>
        <v>0</v>
      </c>
      <c r="FS67">
        <f t="shared" si="6"/>
        <v>0</v>
      </c>
      <c r="FT67">
        <f t="shared" si="7"/>
        <v>0</v>
      </c>
      <c r="FU67">
        <f t="shared" si="8"/>
        <v>0</v>
      </c>
      <c r="FV67">
        <f t="shared" si="9"/>
        <v>0</v>
      </c>
      <c r="FW67">
        <f t="shared" si="10"/>
        <v>0</v>
      </c>
      <c r="FX67">
        <f t="shared" si="11"/>
        <v>0</v>
      </c>
      <c r="FY67">
        <f t="shared" si="12"/>
        <v>0</v>
      </c>
      <c r="FZ67">
        <f t="shared" si="13"/>
        <v>0</v>
      </c>
      <c r="GA67">
        <f t="shared" si="14"/>
        <v>0</v>
      </c>
      <c r="GB67">
        <f t="shared" si="15"/>
        <v>0</v>
      </c>
      <c r="GC67">
        <f t="shared" si="16"/>
        <v>1</v>
      </c>
      <c r="GD67">
        <f t="shared" si="17"/>
        <v>0</v>
      </c>
      <c r="GE67">
        <f t="shared" si="18"/>
        <v>0</v>
      </c>
      <c r="GF67">
        <f t="shared" si="19"/>
        <v>0</v>
      </c>
      <c r="GG67">
        <f t="shared" si="20"/>
        <v>0</v>
      </c>
    </row>
    <row r="68" spans="1:189" x14ac:dyDescent="0.25">
      <c r="A68" s="1">
        <v>44340.054988425924</v>
      </c>
      <c r="B68" s="1">
        <v>44340.055</v>
      </c>
      <c r="C68">
        <v>2</v>
      </c>
      <c r="D68" s="2" t="s">
        <v>209</v>
      </c>
      <c r="E68">
        <v>100</v>
      </c>
      <c r="F68">
        <v>1</v>
      </c>
      <c r="G68">
        <v>1</v>
      </c>
      <c r="H68" s="1">
        <v>44340.055002129629</v>
      </c>
      <c r="I68" s="2" t="s">
        <v>277</v>
      </c>
      <c r="J68" s="2" t="s">
        <v>209</v>
      </c>
      <c r="K68" s="2" t="s">
        <v>209</v>
      </c>
      <c r="L68" s="2" t="s">
        <v>209</v>
      </c>
      <c r="M68" s="2" t="s">
        <v>209</v>
      </c>
      <c r="N68" s="2" t="s">
        <v>211</v>
      </c>
      <c r="O68" s="2" t="s">
        <v>211</v>
      </c>
      <c r="P68" s="2" t="s">
        <v>212</v>
      </c>
      <c r="Q68" s="2" t="s">
        <v>211</v>
      </c>
      <c r="R68">
        <v>1</v>
      </c>
      <c r="S68">
        <v>1</v>
      </c>
      <c r="T68">
        <v>2</v>
      </c>
      <c r="U68">
        <v>5</v>
      </c>
      <c r="V68">
        <v>3</v>
      </c>
      <c r="W68">
        <v>5</v>
      </c>
      <c r="X68">
        <v>3</v>
      </c>
      <c r="Y68">
        <v>3</v>
      </c>
      <c r="Z68">
        <v>5</v>
      </c>
      <c r="AA68">
        <v>4</v>
      </c>
      <c r="AB68">
        <v>5</v>
      </c>
      <c r="AC68">
        <v>4</v>
      </c>
      <c r="AD68">
        <v>4</v>
      </c>
      <c r="AE68">
        <v>2</v>
      </c>
      <c r="AF68">
        <v>5</v>
      </c>
      <c r="AG68">
        <v>1</v>
      </c>
      <c r="AH68">
        <v>3</v>
      </c>
      <c r="AI68">
        <v>3</v>
      </c>
      <c r="AJ68">
        <v>4</v>
      </c>
      <c r="AK68">
        <v>3</v>
      </c>
      <c r="AL68">
        <v>3</v>
      </c>
      <c r="AM68">
        <v>2</v>
      </c>
      <c r="AN68">
        <v>1</v>
      </c>
      <c r="AO68">
        <v>1</v>
      </c>
      <c r="AP68">
        <v>5</v>
      </c>
      <c r="AQ68">
        <v>1</v>
      </c>
      <c r="AR68">
        <v>5</v>
      </c>
      <c r="AS68">
        <v>5</v>
      </c>
      <c r="AT68">
        <v>2</v>
      </c>
      <c r="AU68">
        <v>1</v>
      </c>
      <c r="AV68">
        <v>4</v>
      </c>
      <c r="AW68">
        <v>1</v>
      </c>
      <c r="AX68">
        <v>1</v>
      </c>
      <c r="AY68">
        <v>3</v>
      </c>
      <c r="AZ68">
        <v>4</v>
      </c>
      <c r="BA68">
        <v>5</v>
      </c>
      <c r="BB68">
        <v>1</v>
      </c>
      <c r="BC68">
        <v>4</v>
      </c>
      <c r="BD68">
        <v>3</v>
      </c>
      <c r="BE68">
        <v>5</v>
      </c>
      <c r="BF68">
        <v>5</v>
      </c>
      <c r="BG68">
        <v>3</v>
      </c>
      <c r="BH68">
        <v>2</v>
      </c>
      <c r="BI68">
        <v>5</v>
      </c>
      <c r="BJ68">
        <v>4</v>
      </c>
      <c r="BK68">
        <v>4</v>
      </c>
      <c r="BL68">
        <v>5</v>
      </c>
      <c r="BM68">
        <v>1</v>
      </c>
      <c r="BN68">
        <v>4</v>
      </c>
      <c r="BO68">
        <v>1</v>
      </c>
      <c r="BP68">
        <v>2</v>
      </c>
      <c r="BQ68">
        <v>2</v>
      </c>
      <c r="BR68">
        <v>4</v>
      </c>
      <c r="BS68">
        <v>5</v>
      </c>
      <c r="BT68">
        <v>1</v>
      </c>
      <c r="BU68">
        <v>3</v>
      </c>
      <c r="BV68">
        <v>3</v>
      </c>
      <c r="BW68">
        <v>5</v>
      </c>
      <c r="BX68">
        <v>1</v>
      </c>
      <c r="BY68">
        <v>1</v>
      </c>
      <c r="BZ68">
        <v>1</v>
      </c>
      <c r="CA68">
        <v>4</v>
      </c>
      <c r="CB68">
        <v>3</v>
      </c>
      <c r="CC68">
        <v>5</v>
      </c>
      <c r="CD68">
        <v>3</v>
      </c>
      <c r="CE68">
        <v>4</v>
      </c>
      <c r="CF68">
        <v>3</v>
      </c>
      <c r="CG68">
        <v>3</v>
      </c>
      <c r="CH68">
        <v>1</v>
      </c>
      <c r="CI68">
        <v>1</v>
      </c>
      <c r="CJ68">
        <v>5</v>
      </c>
      <c r="CK68">
        <v>2</v>
      </c>
      <c r="CL68">
        <v>2</v>
      </c>
      <c r="CM68">
        <v>3</v>
      </c>
      <c r="CN68">
        <v>2</v>
      </c>
      <c r="CO68">
        <v>3</v>
      </c>
      <c r="CP68">
        <v>1</v>
      </c>
      <c r="CQ68">
        <v>2</v>
      </c>
      <c r="CR68">
        <v>1</v>
      </c>
      <c r="CS68">
        <v>3</v>
      </c>
      <c r="CT68">
        <v>5</v>
      </c>
      <c r="CU68">
        <v>4</v>
      </c>
      <c r="CV68">
        <v>3</v>
      </c>
      <c r="CW68">
        <v>5</v>
      </c>
      <c r="CX68">
        <v>4</v>
      </c>
      <c r="CY68">
        <v>1</v>
      </c>
      <c r="CZ68">
        <v>3</v>
      </c>
      <c r="DA68">
        <v>2</v>
      </c>
      <c r="DB68">
        <v>1</v>
      </c>
      <c r="DC68">
        <v>2</v>
      </c>
      <c r="DD68">
        <v>1</v>
      </c>
      <c r="DE68">
        <v>2</v>
      </c>
      <c r="DF68">
        <v>5</v>
      </c>
      <c r="DG68">
        <v>4</v>
      </c>
      <c r="DH68">
        <v>2</v>
      </c>
      <c r="DI68">
        <v>2</v>
      </c>
      <c r="DJ68">
        <v>4</v>
      </c>
      <c r="DK68">
        <v>4</v>
      </c>
      <c r="DL68">
        <v>4</v>
      </c>
      <c r="DM68" s="2" t="s">
        <v>211</v>
      </c>
      <c r="DN68" s="2" t="s">
        <v>211</v>
      </c>
      <c r="DO68" s="2" t="s">
        <v>211</v>
      </c>
      <c r="DP68" s="2" t="s">
        <v>211</v>
      </c>
      <c r="DQ68" s="2" t="s">
        <v>211</v>
      </c>
      <c r="DR68" s="2" t="s">
        <v>211</v>
      </c>
      <c r="DS68" s="2" t="s">
        <v>211</v>
      </c>
      <c r="DT68" s="2" t="s">
        <v>211</v>
      </c>
      <c r="DU68" s="2" t="s">
        <v>211</v>
      </c>
      <c r="DV68" s="2" t="s">
        <v>211</v>
      </c>
      <c r="DW68" s="2" t="s">
        <v>211</v>
      </c>
      <c r="DX68" s="2" t="s">
        <v>211</v>
      </c>
      <c r="DY68" s="2" t="s">
        <v>211</v>
      </c>
      <c r="DZ68" s="2" t="s">
        <v>211</v>
      </c>
      <c r="EA68" s="2" t="s">
        <v>211</v>
      </c>
      <c r="EB68" s="2" t="s">
        <v>211</v>
      </c>
      <c r="EC68">
        <v>2</v>
      </c>
      <c r="ED68">
        <v>3</v>
      </c>
      <c r="EE68">
        <v>3</v>
      </c>
      <c r="EF68">
        <v>4</v>
      </c>
      <c r="EG68">
        <v>5</v>
      </c>
      <c r="EH68">
        <v>3</v>
      </c>
      <c r="EI68">
        <v>2</v>
      </c>
      <c r="EJ68">
        <v>3</v>
      </c>
      <c r="EK68">
        <v>3</v>
      </c>
      <c r="EL68">
        <v>1</v>
      </c>
      <c r="EM68">
        <v>3</v>
      </c>
      <c r="EN68">
        <v>5</v>
      </c>
      <c r="EO68">
        <v>2</v>
      </c>
      <c r="EP68">
        <v>4</v>
      </c>
      <c r="EQ68">
        <v>2</v>
      </c>
      <c r="ER68">
        <v>4</v>
      </c>
      <c r="ES68" s="4">
        <v>1</v>
      </c>
      <c r="ET68" s="4">
        <v>3</v>
      </c>
      <c r="EU68" s="4">
        <v>2</v>
      </c>
      <c r="EV68" s="4">
        <v>4</v>
      </c>
      <c r="EW68" s="4">
        <v>4</v>
      </c>
      <c r="EX68" s="4">
        <v>1</v>
      </c>
      <c r="EY68" s="4">
        <v>7</v>
      </c>
      <c r="EZ68" s="4">
        <v>1</v>
      </c>
      <c r="FA68" s="4">
        <v>2</v>
      </c>
      <c r="FB68" s="4">
        <v>3</v>
      </c>
      <c r="FC68" s="4">
        <v>4</v>
      </c>
      <c r="FD68" s="4">
        <v>5</v>
      </c>
      <c r="FF68">
        <f t="shared" si="21"/>
        <v>0</v>
      </c>
      <c r="FG68">
        <f t="shared" si="22"/>
        <v>0</v>
      </c>
      <c r="FH68">
        <f t="shared" si="23"/>
        <v>0</v>
      </c>
      <c r="FI68">
        <f t="shared" si="24"/>
        <v>0</v>
      </c>
      <c r="FJ68">
        <f t="shared" si="25"/>
        <v>0</v>
      </c>
      <c r="FK68">
        <f t="shared" si="26"/>
        <v>0</v>
      </c>
      <c r="FL68">
        <f t="shared" si="27"/>
        <v>1</v>
      </c>
      <c r="FM68">
        <f t="shared" ref="FM68:FM131" si="28">IF(OR(AND($ES68=2,$EY68=1),AND($ET68=2,$EZ68=1)),1,0)</f>
        <v>0</v>
      </c>
      <c r="FN68">
        <f t="shared" ref="FN68:FN131" si="29">IF(OR(AND($ES68=2,$EY68=2),AND($ET68=2,$EZ68=2)),1,0)</f>
        <v>0</v>
      </c>
      <c r="FO68">
        <f t="shared" ref="FO68:FO131" si="30">IF(OR(AND($ES68=2,$EY68=3),AND($ET68=2,$EZ68=3)),1,0)</f>
        <v>0</v>
      </c>
      <c r="FP68">
        <f t="shared" ref="FP68:FP131" si="31">IF(OR(AND($ES68=2,$EY68=4),AND($ET68=2,$EZ68=4)),1,0)</f>
        <v>0</v>
      </c>
      <c r="FQ68">
        <f t="shared" ref="FQ68:FQ131" si="32">IF(OR(AND($ES68=2,$EY68=5),AND($ET68=2,$EZ68=5)),1,0)</f>
        <v>0</v>
      </c>
      <c r="FR68">
        <f t="shared" ref="FR68:FR131" si="33">IF(OR(AND($ES68=2,$EY68=6),AND($ET68=2,$EZ68=6)),1,0)</f>
        <v>0</v>
      </c>
      <c r="FS68">
        <f t="shared" ref="FS68:FS131" si="34">IF(OR(AND($ES68=2,$EY68=7),AND($ET68=2,$EZ68=7)),1,0)</f>
        <v>0</v>
      </c>
      <c r="FT68">
        <f t="shared" ref="FT68:FT131" si="35">IF(OR(AND($ES68=3,$EY68=1),AND($ET68=3,$EZ68=1)),1,0)</f>
        <v>1</v>
      </c>
      <c r="FU68">
        <f t="shared" ref="FU68:FU131" si="36">IF(OR(AND($ES68=3,$EY68=2),AND($ET68=3,$EZ68=2)),1,0)</f>
        <v>0</v>
      </c>
      <c r="FV68">
        <f t="shared" ref="FV68:FV131" si="37">IF(OR(AND($ES68=3,$EY68=3),AND($ET68=3,$EZ68=3)),1,0)</f>
        <v>0</v>
      </c>
      <c r="FW68">
        <f t="shared" ref="FW68:FW131" si="38">IF(OR(AND($ES68=3,$EY68=4),AND($ET68=3,$EZ68=4)),1,0)</f>
        <v>0</v>
      </c>
      <c r="FX68">
        <f t="shared" ref="FX68:FX131" si="39">IF(OR(AND($ES68=3,$EY68=5),AND($ET68=3,$EZ68=5)),1,0)</f>
        <v>0</v>
      </c>
      <c r="FY68">
        <f t="shared" ref="FY68:FY131" si="40">IF(OR(AND($ES68=3,$EY68=6),AND($ET68=3,$EZ68=6)),1,0)</f>
        <v>0</v>
      </c>
      <c r="FZ68">
        <f t="shared" ref="FZ68:FZ131" si="41">IF(OR(AND($ES68=3,$EY68=7),AND($ET68=3,$EZ68=7)),1,0)</f>
        <v>0</v>
      </c>
      <c r="GA68">
        <f t="shared" ref="GA68:GA131" si="42">IF(OR(AND($ES68=4,$EY68=1),AND($ET68=4,$EZ68=1)),1,0)</f>
        <v>0</v>
      </c>
      <c r="GB68">
        <f t="shared" ref="GB68:GB131" si="43">IF(OR(AND($ES68=4,$EY68=2),AND($ET68=4,$EZ68=2)),1,0)</f>
        <v>0</v>
      </c>
      <c r="GC68">
        <f t="shared" ref="GC68:GC131" si="44">IF(OR(AND($ES68=4,$EY68=3),AND($ET68=4,$EZ68=3)),1,0)</f>
        <v>0</v>
      </c>
      <c r="GD68">
        <f t="shared" ref="GD68:GD131" si="45">IF(OR(AND($ES68=4,$EY68=4),AND($ET68=4,$EZ68=4)),1,0)</f>
        <v>0</v>
      </c>
      <c r="GE68">
        <f t="shared" ref="GE68:GE131" si="46">IF(OR(AND($ES68=4,$EY68=5),AND($ET68=4,$EZ68=5)),1,0)</f>
        <v>0</v>
      </c>
      <c r="GF68">
        <f t="shared" ref="GF68:GF131" si="47">IF(OR(AND($ES68=1,$EY68=6),AND($ET68=1,$EZ68=6)),1,0)</f>
        <v>0</v>
      </c>
      <c r="GG68">
        <f t="shared" ref="GG68:GG131" si="48">IF(OR(AND($ES68=4,$EY68=7),AND($ET68=4,$EZ68=7)),1,0)</f>
        <v>0</v>
      </c>
    </row>
    <row r="69" spans="1:189" x14ac:dyDescent="0.25">
      <c r="A69" s="1">
        <v>44340.055</v>
      </c>
      <c r="B69" s="1">
        <v>44340.055</v>
      </c>
      <c r="C69">
        <v>2</v>
      </c>
      <c r="D69" s="2" t="s">
        <v>209</v>
      </c>
      <c r="E69">
        <v>100</v>
      </c>
      <c r="F69">
        <v>0</v>
      </c>
      <c r="G69">
        <v>1</v>
      </c>
      <c r="H69" s="1">
        <v>44340.055005879629</v>
      </c>
      <c r="I69" s="2" t="s">
        <v>278</v>
      </c>
      <c r="J69" s="2" t="s">
        <v>209</v>
      </c>
      <c r="K69" s="2" t="s">
        <v>209</v>
      </c>
      <c r="L69" s="2" t="s">
        <v>209</v>
      </c>
      <c r="M69" s="2" t="s">
        <v>209</v>
      </c>
      <c r="N69" s="2" t="s">
        <v>211</v>
      </c>
      <c r="O69" s="2" t="s">
        <v>211</v>
      </c>
      <c r="P69" s="2" t="s">
        <v>212</v>
      </c>
      <c r="Q69" s="2" t="s">
        <v>211</v>
      </c>
      <c r="R69">
        <v>1</v>
      </c>
      <c r="S69">
        <v>1</v>
      </c>
      <c r="T69">
        <v>1</v>
      </c>
      <c r="U69">
        <v>2</v>
      </c>
      <c r="V69">
        <v>5</v>
      </c>
      <c r="W69">
        <v>4</v>
      </c>
      <c r="X69">
        <v>1</v>
      </c>
      <c r="Y69">
        <v>1</v>
      </c>
      <c r="Z69">
        <v>4</v>
      </c>
      <c r="AA69">
        <v>5</v>
      </c>
      <c r="AB69">
        <v>2</v>
      </c>
      <c r="AC69">
        <v>1</v>
      </c>
      <c r="AD69">
        <v>3</v>
      </c>
      <c r="AE69">
        <v>3</v>
      </c>
      <c r="AF69">
        <v>1</v>
      </c>
      <c r="AG69">
        <v>2</v>
      </c>
      <c r="AH69">
        <v>1</v>
      </c>
      <c r="AI69">
        <v>2</v>
      </c>
      <c r="AJ69">
        <v>5</v>
      </c>
      <c r="AK69">
        <v>5</v>
      </c>
      <c r="AL69">
        <v>4</v>
      </c>
      <c r="AM69">
        <v>3</v>
      </c>
      <c r="AN69">
        <v>4</v>
      </c>
      <c r="AO69">
        <v>4</v>
      </c>
      <c r="AP69">
        <v>4</v>
      </c>
      <c r="AQ69">
        <v>1</v>
      </c>
      <c r="AR69">
        <v>2</v>
      </c>
      <c r="AS69">
        <v>4</v>
      </c>
      <c r="AT69">
        <v>4</v>
      </c>
      <c r="AU69">
        <v>5</v>
      </c>
      <c r="AV69">
        <v>4</v>
      </c>
      <c r="AW69">
        <v>1</v>
      </c>
      <c r="AX69">
        <v>5</v>
      </c>
      <c r="AY69">
        <v>3</v>
      </c>
      <c r="AZ69">
        <v>2</v>
      </c>
      <c r="BA69">
        <v>3</v>
      </c>
      <c r="BB69">
        <v>1</v>
      </c>
      <c r="BC69">
        <v>4</v>
      </c>
      <c r="BD69">
        <v>1</v>
      </c>
      <c r="BE69">
        <v>3</v>
      </c>
      <c r="BF69">
        <v>2</v>
      </c>
      <c r="BG69">
        <v>2</v>
      </c>
      <c r="BH69">
        <v>4</v>
      </c>
      <c r="BI69">
        <v>4</v>
      </c>
      <c r="BJ69">
        <v>1</v>
      </c>
      <c r="BK69">
        <v>4</v>
      </c>
      <c r="BL69">
        <v>2</v>
      </c>
      <c r="BM69">
        <v>4</v>
      </c>
      <c r="BN69">
        <v>5</v>
      </c>
      <c r="BO69">
        <v>1</v>
      </c>
      <c r="BP69">
        <v>2</v>
      </c>
      <c r="BQ69">
        <v>1</v>
      </c>
      <c r="BR69">
        <v>5</v>
      </c>
      <c r="BS69">
        <v>4</v>
      </c>
      <c r="BT69">
        <v>2</v>
      </c>
      <c r="BU69">
        <v>3</v>
      </c>
      <c r="BV69">
        <v>3</v>
      </c>
      <c r="BW69">
        <v>2</v>
      </c>
      <c r="BX69">
        <v>5</v>
      </c>
      <c r="BY69">
        <v>4</v>
      </c>
      <c r="BZ69">
        <v>5</v>
      </c>
      <c r="CA69">
        <v>4</v>
      </c>
      <c r="CB69">
        <v>4</v>
      </c>
      <c r="CC69">
        <v>4</v>
      </c>
      <c r="CD69">
        <v>5</v>
      </c>
      <c r="CE69">
        <v>3</v>
      </c>
      <c r="CF69">
        <v>2</v>
      </c>
      <c r="CG69">
        <v>2</v>
      </c>
      <c r="CH69">
        <v>1</v>
      </c>
      <c r="CI69">
        <v>1</v>
      </c>
      <c r="CJ69">
        <v>1</v>
      </c>
      <c r="CK69">
        <v>5</v>
      </c>
      <c r="CL69">
        <v>4</v>
      </c>
      <c r="CM69">
        <v>5</v>
      </c>
      <c r="CN69">
        <v>1</v>
      </c>
      <c r="CO69">
        <v>4</v>
      </c>
      <c r="CP69">
        <v>5</v>
      </c>
      <c r="CQ69">
        <v>1</v>
      </c>
      <c r="CR69">
        <v>1</v>
      </c>
      <c r="CS69">
        <v>1</v>
      </c>
      <c r="CT69">
        <v>3</v>
      </c>
      <c r="CU69">
        <v>4</v>
      </c>
      <c r="CV69">
        <v>1</v>
      </c>
      <c r="CW69" s="2" t="s">
        <v>211</v>
      </c>
      <c r="CX69" s="2" t="s">
        <v>211</v>
      </c>
      <c r="CY69" s="2" t="s">
        <v>211</v>
      </c>
      <c r="CZ69" s="2" t="s">
        <v>211</v>
      </c>
      <c r="DA69" s="2" t="s">
        <v>211</v>
      </c>
      <c r="DB69" s="2" t="s">
        <v>211</v>
      </c>
      <c r="DC69" s="2" t="s">
        <v>211</v>
      </c>
      <c r="DD69" s="2" t="s">
        <v>211</v>
      </c>
      <c r="DE69" s="2" t="s">
        <v>211</v>
      </c>
      <c r="DF69" s="2" t="s">
        <v>211</v>
      </c>
      <c r="DG69" s="2" t="s">
        <v>211</v>
      </c>
      <c r="DH69" s="2" t="s">
        <v>211</v>
      </c>
      <c r="DI69" s="2" t="s">
        <v>211</v>
      </c>
      <c r="DJ69" s="2" t="s">
        <v>211</v>
      </c>
      <c r="DK69" s="2" t="s">
        <v>211</v>
      </c>
      <c r="DL69" s="2" t="s">
        <v>211</v>
      </c>
      <c r="DM69">
        <v>1</v>
      </c>
      <c r="DN69">
        <v>3</v>
      </c>
      <c r="DO69">
        <v>2</v>
      </c>
      <c r="DP69">
        <v>2</v>
      </c>
      <c r="DQ69">
        <v>1</v>
      </c>
      <c r="DR69">
        <v>5</v>
      </c>
      <c r="DS69">
        <v>5</v>
      </c>
      <c r="DT69">
        <v>2</v>
      </c>
      <c r="DU69">
        <v>4</v>
      </c>
      <c r="DV69">
        <v>5</v>
      </c>
      <c r="DW69">
        <v>2</v>
      </c>
      <c r="DX69">
        <v>5</v>
      </c>
      <c r="DY69">
        <v>5</v>
      </c>
      <c r="DZ69">
        <v>1</v>
      </c>
      <c r="EA69">
        <v>5</v>
      </c>
      <c r="EB69">
        <v>3</v>
      </c>
      <c r="EC69">
        <v>5</v>
      </c>
      <c r="ED69">
        <v>3</v>
      </c>
      <c r="EE69">
        <v>2</v>
      </c>
      <c r="EF69">
        <v>1</v>
      </c>
      <c r="EG69">
        <v>5</v>
      </c>
      <c r="EH69">
        <v>2</v>
      </c>
      <c r="EI69">
        <v>5</v>
      </c>
      <c r="EJ69">
        <v>3</v>
      </c>
      <c r="EK69">
        <v>1</v>
      </c>
      <c r="EL69">
        <v>1</v>
      </c>
      <c r="EM69">
        <v>4</v>
      </c>
      <c r="EN69">
        <v>5</v>
      </c>
      <c r="EO69">
        <v>4</v>
      </c>
      <c r="EP69">
        <v>2</v>
      </c>
      <c r="EQ69">
        <v>5</v>
      </c>
      <c r="ER69">
        <v>4</v>
      </c>
      <c r="ES69" s="4">
        <v>4</v>
      </c>
      <c r="ET69" s="4">
        <v>1</v>
      </c>
      <c r="EU69" s="4">
        <v>1</v>
      </c>
      <c r="EV69" s="4">
        <v>2</v>
      </c>
      <c r="EW69" s="4">
        <v>3</v>
      </c>
      <c r="EX69" s="4">
        <v>4</v>
      </c>
      <c r="EY69" s="4">
        <v>6</v>
      </c>
      <c r="EZ69" s="4">
        <v>7</v>
      </c>
      <c r="FA69" s="4">
        <v>1</v>
      </c>
      <c r="FB69" s="4">
        <v>2</v>
      </c>
      <c r="FC69" s="4">
        <v>3</v>
      </c>
      <c r="FD69" s="4">
        <v>4</v>
      </c>
      <c r="FF69">
        <f t="shared" si="21"/>
        <v>0</v>
      </c>
      <c r="FG69">
        <f t="shared" si="22"/>
        <v>0</v>
      </c>
      <c r="FH69">
        <f t="shared" si="23"/>
        <v>0</v>
      </c>
      <c r="FI69">
        <f t="shared" si="24"/>
        <v>0</v>
      </c>
      <c r="FJ69">
        <f t="shared" si="25"/>
        <v>0</v>
      </c>
      <c r="FK69">
        <f t="shared" si="26"/>
        <v>0</v>
      </c>
      <c r="FL69">
        <f t="shared" si="27"/>
        <v>1</v>
      </c>
      <c r="FM69">
        <f t="shared" si="28"/>
        <v>0</v>
      </c>
      <c r="FN69">
        <f t="shared" si="29"/>
        <v>0</v>
      </c>
      <c r="FO69">
        <f t="shared" si="30"/>
        <v>0</v>
      </c>
      <c r="FP69">
        <f t="shared" si="31"/>
        <v>0</v>
      </c>
      <c r="FQ69">
        <f t="shared" si="32"/>
        <v>0</v>
      </c>
      <c r="FR69">
        <f t="shared" si="33"/>
        <v>0</v>
      </c>
      <c r="FS69">
        <f t="shared" si="34"/>
        <v>0</v>
      </c>
      <c r="FT69">
        <f t="shared" si="35"/>
        <v>0</v>
      </c>
      <c r="FU69">
        <f t="shared" si="36"/>
        <v>0</v>
      </c>
      <c r="FV69">
        <f t="shared" si="37"/>
        <v>0</v>
      </c>
      <c r="FW69">
        <f t="shared" si="38"/>
        <v>0</v>
      </c>
      <c r="FX69">
        <f t="shared" si="39"/>
        <v>0</v>
      </c>
      <c r="FY69">
        <f t="shared" si="40"/>
        <v>0</v>
      </c>
      <c r="FZ69">
        <f t="shared" si="41"/>
        <v>0</v>
      </c>
      <c r="GA69">
        <f t="shared" si="42"/>
        <v>0</v>
      </c>
      <c r="GB69">
        <f t="shared" si="43"/>
        <v>0</v>
      </c>
      <c r="GC69">
        <f t="shared" si="44"/>
        <v>0</v>
      </c>
      <c r="GD69">
        <f t="shared" si="45"/>
        <v>0</v>
      </c>
      <c r="GE69">
        <f t="shared" si="46"/>
        <v>0</v>
      </c>
      <c r="GF69">
        <f t="shared" si="47"/>
        <v>0</v>
      </c>
      <c r="GG69">
        <f t="shared" si="48"/>
        <v>0</v>
      </c>
    </row>
    <row r="70" spans="1:189" x14ac:dyDescent="0.25">
      <c r="A70" s="1">
        <v>44340.055</v>
      </c>
      <c r="B70" s="1">
        <v>44340.055</v>
      </c>
      <c r="C70">
        <v>2</v>
      </c>
      <c r="D70" s="2" t="s">
        <v>209</v>
      </c>
      <c r="E70">
        <v>100</v>
      </c>
      <c r="F70">
        <v>0</v>
      </c>
      <c r="G70">
        <v>1</v>
      </c>
      <c r="H70" s="1">
        <v>44340.055009143522</v>
      </c>
      <c r="I70" s="2" t="s">
        <v>279</v>
      </c>
      <c r="J70" s="2" t="s">
        <v>209</v>
      </c>
      <c r="K70" s="2" t="s">
        <v>209</v>
      </c>
      <c r="L70" s="2" t="s">
        <v>209</v>
      </c>
      <c r="M70" s="2" t="s">
        <v>209</v>
      </c>
      <c r="N70" s="2" t="s">
        <v>211</v>
      </c>
      <c r="O70" s="2" t="s">
        <v>211</v>
      </c>
      <c r="P70" s="2" t="s">
        <v>212</v>
      </c>
      <c r="Q70" s="2" t="s">
        <v>211</v>
      </c>
      <c r="R70">
        <v>1</v>
      </c>
      <c r="S70">
        <v>1</v>
      </c>
      <c r="T70">
        <v>3</v>
      </c>
      <c r="U70">
        <v>1</v>
      </c>
      <c r="V70">
        <v>3</v>
      </c>
      <c r="W70">
        <v>2</v>
      </c>
      <c r="X70">
        <v>5</v>
      </c>
      <c r="Y70">
        <v>3</v>
      </c>
      <c r="Z70">
        <v>4</v>
      </c>
      <c r="AA70">
        <v>2</v>
      </c>
      <c r="AB70">
        <v>5</v>
      </c>
      <c r="AC70">
        <v>4</v>
      </c>
      <c r="AD70">
        <v>3</v>
      </c>
      <c r="AE70">
        <v>3</v>
      </c>
      <c r="AF70">
        <v>5</v>
      </c>
      <c r="AG70">
        <v>1</v>
      </c>
      <c r="AH70">
        <v>2</v>
      </c>
      <c r="AI70">
        <v>5</v>
      </c>
      <c r="AJ70">
        <v>3</v>
      </c>
      <c r="AK70">
        <v>5</v>
      </c>
      <c r="AL70">
        <v>5</v>
      </c>
      <c r="AM70">
        <v>1</v>
      </c>
      <c r="AN70">
        <v>4</v>
      </c>
      <c r="AO70">
        <v>4</v>
      </c>
      <c r="AP70">
        <v>3</v>
      </c>
      <c r="AQ70">
        <v>3</v>
      </c>
      <c r="AR70">
        <v>3</v>
      </c>
      <c r="AS70">
        <v>5</v>
      </c>
      <c r="AT70">
        <v>5</v>
      </c>
      <c r="AU70">
        <v>3</v>
      </c>
      <c r="AV70">
        <v>4</v>
      </c>
      <c r="AW70">
        <v>5</v>
      </c>
      <c r="AX70">
        <v>2</v>
      </c>
      <c r="AY70">
        <v>2</v>
      </c>
      <c r="AZ70">
        <v>2</v>
      </c>
      <c r="BA70">
        <v>2</v>
      </c>
      <c r="BB70">
        <v>1</v>
      </c>
      <c r="BC70">
        <v>1</v>
      </c>
      <c r="BD70">
        <v>2</v>
      </c>
      <c r="BE70">
        <v>5</v>
      </c>
      <c r="BF70">
        <v>1</v>
      </c>
      <c r="BG70">
        <v>3</v>
      </c>
      <c r="BH70">
        <v>5</v>
      </c>
      <c r="BI70">
        <v>1</v>
      </c>
      <c r="BJ70">
        <v>1</v>
      </c>
      <c r="BK70">
        <v>1</v>
      </c>
      <c r="BL70">
        <v>2</v>
      </c>
      <c r="BM70">
        <v>2</v>
      </c>
      <c r="BN70">
        <v>5</v>
      </c>
      <c r="BO70">
        <v>4</v>
      </c>
      <c r="BP70">
        <v>1</v>
      </c>
      <c r="BQ70" s="2" t="s">
        <v>211</v>
      </c>
      <c r="BR70" s="2" t="s">
        <v>211</v>
      </c>
      <c r="BS70" s="2" t="s">
        <v>211</v>
      </c>
      <c r="BT70" s="2" t="s">
        <v>211</v>
      </c>
      <c r="BU70" s="2" t="s">
        <v>211</v>
      </c>
      <c r="BV70" s="2" t="s">
        <v>211</v>
      </c>
      <c r="BW70" s="2" t="s">
        <v>211</v>
      </c>
      <c r="BX70" s="2" t="s">
        <v>211</v>
      </c>
      <c r="BY70" s="2" t="s">
        <v>211</v>
      </c>
      <c r="BZ70" s="2" t="s">
        <v>211</v>
      </c>
      <c r="CA70" s="2" t="s">
        <v>211</v>
      </c>
      <c r="CB70" s="2" t="s">
        <v>211</v>
      </c>
      <c r="CC70" s="2" t="s">
        <v>211</v>
      </c>
      <c r="CD70" s="2" t="s">
        <v>211</v>
      </c>
      <c r="CE70" s="2" t="s">
        <v>211</v>
      </c>
      <c r="CF70" s="2" t="s">
        <v>211</v>
      </c>
      <c r="CG70">
        <v>4</v>
      </c>
      <c r="CH70">
        <v>2</v>
      </c>
      <c r="CI70">
        <v>2</v>
      </c>
      <c r="CJ70">
        <v>4</v>
      </c>
      <c r="CK70">
        <v>4</v>
      </c>
      <c r="CL70">
        <v>3</v>
      </c>
      <c r="CM70">
        <v>3</v>
      </c>
      <c r="CN70">
        <v>3</v>
      </c>
      <c r="CO70">
        <v>5</v>
      </c>
      <c r="CP70">
        <v>4</v>
      </c>
      <c r="CQ70">
        <v>5</v>
      </c>
      <c r="CR70">
        <v>5</v>
      </c>
      <c r="CS70">
        <v>1</v>
      </c>
      <c r="CT70">
        <v>2</v>
      </c>
      <c r="CU70">
        <v>1</v>
      </c>
      <c r="CV70">
        <v>1</v>
      </c>
      <c r="CW70">
        <v>5</v>
      </c>
      <c r="CX70">
        <v>5</v>
      </c>
      <c r="CY70">
        <v>5</v>
      </c>
      <c r="CZ70">
        <v>4</v>
      </c>
      <c r="DA70">
        <v>3</v>
      </c>
      <c r="DB70">
        <v>5</v>
      </c>
      <c r="DC70">
        <v>2</v>
      </c>
      <c r="DD70">
        <v>3</v>
      </c>
      <c r="DE70">
        <v>2</v>
      </c>
      <c r="DF70">
        <v>3</v>
      </c>
      <c r="DG70">
        <v>3</v>
      </c>
      <c r="DH70">
        <v>4</v>
      </c>
      <c r="DI70">
        <v>5</v>
      </c>
      <c r="DJ70">
        <v>1</v>
      </c>
      <c r="DK70">
        <v>4</v>
      </c>
      <c r="DL70">
        <v>2</v>
      </c>
      <c r="DM70">
        <v>2</v>
      </c>
      <c r="DN70">
        <v>5</v>
      </c>
      <c r="DO70">
        <v>3</v>
      </c>
      <c r="DP70">
        <v>2</v>
      </c>
      <c r="DQ70">
        <v>3</v>
      </c>
      <c r="DR70">
        <v>1</v>
      </c>
      <c r="DS70">
        <v>2</v>
      </c>
      <c r="DT70">
        <v>1</v>
      </c>
      <c r="DU70">
        <v>1</v>
      </c>
      <c r="DV70">
        <v>3</v>
      </c>
      <c r="DW70">
        <v>3</v>
      </c>
      <c r="DX70">
        <v>2</v>
      </c>
      <c r="DY70">
        <v>1</v>
      </c>
      <c r="DZ70">
        <v>4</v>
      </c>
      <c r="EA70">
        <v>3</v>
      </c>
      <c r="EB70">
        <v>3</v>
      </c>
      <c r="EC70">
        <v>1</v>
      </c>
      <c r="ED70">
        <v>4</v>
      </c>
      <c r="EE70">
        <v>4</v>
      </c>
      <c r="EF70">
        <v>4</v>
      </c>
      <c r="EG70">
        <v>2</v>
      </c>
      <c r="EH70">
        <v>2</v>
      </c>
      <c r="EI70">
        <v>4</v>
      </c>
      <c r="EJ70">
        <v>3</v>
      </c>
      <c r="EK70">
        <v>5</v>
      </c>
      <c r="EL70">
        <v>1</v>
      </c>
      <c r="EM70">
        <v>1</v>
      </c>
      <c r="EN70">
        <v>3</v>
      </c>
      <c r="EO70">
        <v>3</v>
      </c>
      <c r="EP70">
        <v>5</v>
      </c>
      <c r="EQ70">
        <v>3</v>
      </c>
      <c r="ER70">
        <v>4</v>
      </c>
      <c r="ES70" s="4">
        <v>1</v>
      </c>
      <c r="ET70" s="4">
        <v>3</v>
      </c>
      <c r="EU70" s="4">
        <v>3</v>
      </c>
      <c r="EV70" s="4">
        <v>1</v>
      </c>
      <c r="EW70" s="4">
        <v>4</v>
      </c>
      <c r="EX70" s="4">
        <v>2</v>
      </c>
      <c r="EY70" s="4">
        <v>4</v>
      </c>
      <c r="EZ70" s="4">
        <v>5</v>
      </c>
      <c r="FA70" s="4">
        <v>6</v>
      </c>
      <c r="FB70" s="4">
        <v>7</v>
      </c>
      <c r="FC70" s="4">
        <v>1</v>
      </c>
      <c r="FD70" s="4">
        <v>2</v>
      </c>
      <c r="FF70">
        <f t="shared" ref="FF70:FF133" si="49">IF(OR(AND($ES70=1,$EY70=1),AND($ET70=1,$EZ70=1)),1,0)</f>
        <v>0</v>
      </c>
      <c r="FG70">
        <f t="shared" ref="FG70:FG133" si="50">IF(OR(AND($ES70=1,$EY70=2),AND($ET70=1,$EZ70=2)),1,0)</f>
        <v>0</v>
      </c>
      <c r="FH70">
        <f t="shared" ref="FH70:FH133" si="51">IF(OR(AND($ES70=1,$EY70=3),AND($ET70=1,$EZ70=3)),1,0)</f>
        <v>0</v>
      </c>
      <c r="FI70">
        <f t="shared" ref="FI70:FI133" si="52">IF(OR(AND($ES70=1,$EY70=4),AND($ET70=1,$EZ70=4)),1,0)</f>
        <v>1</v>
      </c>
      <c r="FJ70">
        <f t="shared" ref="FJ70:FJ133" si="53">IF(OR(AND($ES70=1,$EY70=5),AND($ET70=1,$EZ70=5)),1,0)</f>
        <v>0</v>
      </c>
      <c r="FK70">
        <f t="shared" ref="FK70:FK133" si="54">IF(OR(AND($ES70=1,$EY70=6),AND($ET70=1,$EZ70=6)),1,0)</f>
        <v>0</v>
      </c>
      <c r="FL70">
        <f t="shared" ref="FL70:FL133" si="55">IF(OR(AND($ES70=1,$EY70=7),AND($ET70=1,$EZ70=7)),1,0)</f>
        <v>0</v>
      </c>
      <c r="FM70">
        <f t="shared" si="28"/>
        <v>0</v>
      </c>
      <c r="FN70">
        <f t="shared" si="29"/>
        <v>0</v>
      </c>
      <c r="FO70">
        <f t="shared" si="30"/>
        <v>0</v>
      </c>
      <c r="FP70">
        <f t="shared" si="31"/>
        <v>0</v>
      </c>
      <c r="FQ70">
        <f t="shared" si="32"/>
        <v>0</v>
      </c>
      <c r="FR70">
        <f t="shared" si="33"/>
        <v>0</v>
      </c>
      <c r="FS70">
        <f t="shared" si="34"/>
        <v>0</v>
      </c>
      <c r="FT70">
        <f t="shared" si="35"/>
        <v>0</v>
      </c>
      <c r="FU70">
        <f t="shared" si="36"/>
        <v>0</v>
      </c>
      <c r="FV70">
        <f t="shared" si="37"/>
        <v>0</v>
      </c>
      <c r="FW70">
        <f t="shared" si="38"/>
        <v>0</v>
      </c>
      <c r="FX70">
        <f t="shared" si="39"/>
        <v>1</v>
      </c>
      <c r="FY70">
        <f t="shared" si="40"/>
        <v>0</v>
      </c>
      <c r="FZ70">
        <f t="shared" si="41"/>
        <v>0</v>
      </c>
      <c r="GA70">
        <f t="shared" si="42"/>
        <v>0</v>
      </c>
      <c r="GB70">
        <f t="shared" si="43"/>
        <v>0</v>
      </c>
      <c r="GC70">
        <f t="shared" si="44"/>
        <v>0</v>
      </c>
      <c r="GD70">
        <f t="shared" si="45"/>
        <v>0</v>
      </c>
      <c r="GE70">
        <f t="shared" si="46"/>
        <v>0</v>
      </c>
      <c r="GF70">
        <f t="shared" si="47"/>
        <v>0</v>
      </c>
      <c r="GG70">
        <f t="shared" si="48"/>
        <v>0</v>
      </c>
    </row>
    <row r="71" spans="1:189" x14ac:dyDescent="0.25">
      <c r="A71" s="1">
        <v>44340.055</v>
      </c>
      <c r="B71" s="1">
        <v>44340.055011574077</v>
      </c>
      <c r="C71">
        <v>2</v>
      </c>
      <c r="D71" s="2" t="s">
        <v>209</v>
      </c>
      <c r="E71">
        <v>100</v>
      </c>
      <c r="F71">
        <v>1</v>
      </c>
      <c r="G71">
        <v>1</v>
      </c>
      <c r="H71" s="1">
        <v>44340.055013194447</v>
      </c>
      <c r="I71" s="2" t="s">
        <v>280</v>
      </c>
      <c r="J71" s="2" t="s">
        <v>209</v>
      </c>
      <c r="K71" s="2" t="s">
        <v>209</v>
      </c>
      <c r="L71" s="2" t="s">
        <v>209</v>
      </c>
      <c r="M71" s="2" t="s">
        <v>209</v>
      </c>
      <c r="N71" s="2" t="s">
        <v>211</v>
      </c>
      <c r="O71" s="2" t="s">
        <v>211</v>
      </c>
      <c r="P71" s="2" t="s">
        <v>212</v>
      </c>
      <c r="Q71" s="2" t="s">
        <v>211</v>
      </c>
      <c r="R71">
        <v>1</v>
      </c>
      <c r="S71">
        <v>1</v>
      </c>
      <c r="T71">
        <v>1</v>
      </c>
      <c r="U71">
        <v>2</v>
      </c>
      <c r="V71">
        <v>2</v>
      </c>
      <c r="W71">
        <v>2</v>
      </c>
      <c r="X71">
        <v>5</v>
      </c>
      <c r="Y71">
        <v>4</v>
      </c>
      <c r="Z71">
        <v>4</v>
      </c>
      <c r="AA71">
        <v>5</v>
      </c>
      <c r="AB71">
        <v>5</v>
      </c>
      <c r="AC71">
        <v>4</v>
      </c>
      <c r="AD71">
        <v>1</v>
      </c>
      <c r="AE71">
        <v>4</v>
      </c>
      <c r="AF71">
        <v>4</v>
      </c>
      <c r="AG71">
        <v>2</v>
      </c>
      <c r="AH71">
        <v>2</v>
      </c>
      <c r="AI71">
        <v>4</v>
      </c>
      <c r="AJ71">
        <v>3</v>
      </c>
      <c r="AK71">
        <v>4</v>
      </c>
      <c r="AL71">
        <v>3</v>
      </c>
      <c r="AM71">
        <v>4</v>
      </c>
      <c r="AN71">
        <v>1</v>
      </c>
      <c r="AO71">
        <v>5</v>
      </c>
      <c r="AP71">
        <v>4</v>
      </c>
      <c r="AQ71">
        <v>1</v>
      </c>
      <c r="AR71">
        <v>2</v>
      </c>
      <c r="AS71">
        <v>4</v>
      </c>
      <c r="AT71">
        <v>3</v>
      </c>
      <c r="AU71">
        <v>5</v>
      </c>
      <c r="AV71">
        <v>3</v>
      </c>
      <c r="AW71">
        <v>4</v>
      </c>
      <c r="AX71">
        <v>4</v>
      </c>
      <c r="AY71">
        <v>2</v>
      </c>
      <c r="AZ71">
        <v>5</v>
      </c>
      <c r="BA71">
        <v>1</v>
      </c>
      <c r="BB71">
        <v>3</v>
      </c>
      <c r="BC71">
        <v>3</v>
      </c>
      <c r="BD71">
        <v>3</v>
      </c>
      <c r="BE71">
        <v>1</v>
      </c>
      <c r="BF71">
        <v>2</v>
      </c>
      <c r="BG71">
        <v>4</v>
      </c>
      <c r="BH71">
        <v>3</v>
      </c>
      <c r="BI71">
        <v>3</v>
      </c>
      <c r="BJ71">
        <v>2</v>
      </c>
      <c r="BK71">
        <v>5</v>
      </c>
      <c r="BL71">
        <v>4</v>
      </c>
      <c r="BM71">
        <v>5</v>
      </c>
      <c r="BN71">
        <v>2</v>
      </c>
      <c r="BO71">
        <v>4</v>
      </c>
      <c r="BP71">
        <v>3</v>
      </c>
      <c r="BQ71">
        <v>5</v>
      </c>
      <c r="BR71">
        <v>2</v>
      </c>
      <c r="BS71">
        <v>2</v>
      </c>
      <c r="BT71">
        <v>3</v>
      </c>
      <c r="BU71">
        <v>1</v>
      </c>
      <c r="BV71">
        <v>5</v>
      </c>
      <c r="BW71">
        <v>3</v>
      </c>
      <c r="BX71">
        <v>3</v>
      </c>
      <c r="BY71">
        <v>2</v>
      </c>
      <c r="BZ71">
        <v>1</v>
      </c>
      <c r="CA71">
        <v>2</v>
      </c>
      <c r="CB71">
        <v>4</v>
      </c>
      <c r="CC71">
        <v>5</v>
      </c>
      <c r="CD71">
        <v>1</v>
      </c>
      <c r="CE71">
        <v>4</v>
      </c>
      <c r="CF71">
        <v>3</v>
      </c>
      <c r="CG71">
        <v>3</v>
      </c>
      <c r="CH71">
        <v>3</v>
      </c>
      <c r="CI71">
        <v>2</v>
      </c>
      <c r="CJ71">
        <v>2</v>
      </c>
      <c r="CK71">
        <v>2</v>
      </c>
      <c r="CL71">
        <v>4</v>
      </c>
      <c r="CM71">
        <v>2</v>
      </c>
      <c r="CN71">
        <v>3</v>
      </c>
      <c r="CO71">
        <v>5</v>
      </c>
      <c r="CP71">
        <v>4</v>
      </c>
      <c r="CQ71">
        <v>1</v>
      </c>
      <c r="CR71">
        <v>2</v>
      </c>
      <c r="CS71">
        <v>4</v>
      </c>
      <c r="CT71">
        <v>4</v>
      </c>
      <c r="CU71">
        <v>1</v>
      </c>
      <c r="CV71">
        <v>4</v>
      </c>
      <c r="CW71">
        <v>4</v>
      </c>
      <c r="CX71">
        <v>4</v>
      </c>
      <c r="CY71">
        <v>5</v>
      </c>
      <c r="CZ71">
        <v>2</v>
      </c>
      <c r="DA71">
        <v>1</v>
      </c>
      <c r="DB71">
        <v>5</v>
      </c>
      <c r="DC71">
        <v>1</v>
      </c>
      <c r="DD71">
        <v>5</v>
      </c>
      <c r="DE71">
        <v>5</v>
      </c>
      <c r="DF71">
        <v>4</v>
      </c>
      <c r="DG71">
        <v>4</v>
      </c>
      <c r="DH71">
        <v>4</v>
      </c>
      <c r="DI71">
        <v>3</v>
      </c>
      <c r="DJ71">
        <v>2</v>
      </c>
      <c r="DK71">
        <v>1</v>
      </c>
      <c r="DL71">
        <v>2</v>
      </c>
      <c r="DM71">
        <v>2</v>
      </c>
      <c r="DN71">
        <v>2</v>
      </c>
      <c r="DO71">
        <v>1</v>
      </c>
      <c r="DP71">
        <v>3</v>
      </c>
      <c r="DQ71">
        <v>1</v>
      </c>
      <c r="DR71">
        <v>4</v>
      </c>
      <c r="DS71">
        <v>2</v>
      </c>
      <c r="DT71">
        <v>4</v>
      </c>
      <c r="DU71">
        <v>1</v>
      </c>
      <c r="DV71">
        <v>3</v>
      </c>
      <c r="DW71">
        <v>3</v>
      </c>
      <c r="DX71">
        <v>5</v>
      </c>
      <c r="DY71">
        <v>2</v>
      </c>
      <c r="DZ71">
        <v>2</v>
      </c>
      <c r="EA71">
        <v>3</v>
      </c>
      <c r="EB71">
        <v>5</v>
      </c>
      <c r="EC71" s="2" t="s">
        <v>211</v>
      </c>
      <c r="ED71" s="2" t="s">
        <v>211</v>
      </c>
      <c r="EE71" s="2" t="s">
        <v>211</v>
      </c>
      <c r="EF71" s="2" t="s">
        <v>211</v>
      </c>
      <c r="EG71" s="2" t="s">
        <v>211</v>
      </c>
      <c r="EH71" s="2" t="s">
        <v>211</v>
      </c>
      <c r="EI71" s="2" t="s">
        <v>211</v>
      </c>
      <c r="EJ71" s="2" t="s">
        <v>211</v>
      </c>
      <c r="EK71" s="2" t="s">
        <v>211</v>
      </c>
      <c r="EL71" s="2" t="s">
        <v>211</v>
      </c>
      <c r="EM71" s="2" t="s">
        <v>211</v>
      </c>
      <c r="EN71" s="2" t="s">
        <v>211</v>
      </c>
      <c r="EO71" s="2" t="s">
        <v>211</v>
      </c>
      <c r="EP71" s="2" t="s">
        <v>211</v>
      </c>
      <c r="EQ71" s="2" t="s">
        <v>211</v>
      </c>
      <c r="ER71" s="2" t="s">
        <v>211</v>
      </c>
      <c r="ES71" s="4">
        <v>1</v>
      </c>
      <c r="ET71" s="4">
        <v>2</v>
      </c>
      <c r="EU71" s="4">
        <v>3</v>
      </c>
      <c r="EV71" s="4">
        <v>4</v>
      </c>
      <c r="EW71" s="4">
        <v>1</v>
      </c>
      <c r="EX71" s="4">
        <v>3</v>
      </c>
      <c r="EY71" s="4">
        <v>1</v>
      </c>
      <c r="EZ71" s="4">
        <v>2</v>
      </c>
      <c r="FA71" s="4">
        <v>3</v>
      </c>
      <c r="FB71" s="4">
        <v>4</v>
      </c>
      <c r="FC71" s="4">
        <v>5</v>
      </c>
      <c r="FD71" s="4">
        <v>6</v>
      </c>
      <c r="FF71">
        <f t="shared" si="49"/>
        <v>1</v>
      </c>
      <c r="FG71">
        <f t="shared" si="50"/>
        <v>0</v>
      </c>
      <c r="FH71">
        <f t="shared" si="51"/>
        <v>0</v>
      </c>
      <c r="FI71">
        <f t="shared" si="52"/>
        <v>0</v>
      </c>
      <c r="FJ71">
        <f t="shared" si="53"/>
        <v>0</v>
      </c>
      <c r="FK71">
        <f t="shared" si="54"/>
        <v>0</v>
      </c>
      <c r="FL71">
        <f t="shared" si="55"/>
        <v>0</v>
      </c>
      <c r="FM71">
        <f t="shared" si="28"/>
        <v>0</v>
      </c>
      <c r="FN71">
        <f t="shared" si="29"/>
        <v>1</v>
      </c>
      <c r="FO71">
        <f t="shared" si="30"/>
        <v>0</v>
      </c>
      <c r="FP71">
        <f t="shared" si="31"/>
        <v>0</v>
      </c>
      <c r="FQ71">
        <f t="shared" si="32"/>
        <v>0</v>
      </c>
      <c r="FR71">
        <f t="shared" si="33"/>
        <v>0</v>
      </c>
      <c r="FS71">
        <f t="shared" si="34"/>
        <v>0</v>
      </c>
      <c r="FT71">
        <f t="shared" si="35"/>
        <v>0</v>
      </c>
      <c r="FU71">
        <f t="shared" si="36"/>
        <v>0</v>
      </c>
      <c r="FV71">
        <f t="shared" si="37"/>
        <v>0</v>
      </c>
      <c r="FW71">
        <f t="shared" si="38"/>
        <v>0</v>
      </c>
      <c r="FX71">
        <f t="shared" si="39"/>
        <v>0</v>
      </c>
      <c r="FY71">
        <f t="shared" si="40"/>
        <v>0</v>
      </c>
      <c r="FZ71">
        <f t="shared" si="41"/>
        <v>0</v>
      </c>
      <c r="GA71">
        <f t="shared" si="42"/>
        <v>0</v>
      </c>
      <c r="GB71">
        <f t="shared" si="43"/>
        <v>0</v>
      </c>
      <c r="GC71">
        <f t="shared" si="44"/>
        <v>0</v>
      </c>
      <c r="GD71">
        <f t="shared" si="45"/>
        <v>0</v>
      </c>
      <c r="GE71">
        <f t="shared" si="46"/>
        <v>0</v>
      </c>
      <c r="GF71">
        <f t="shared" si="47"/>
        <v>0</v>
      </c>
      <c r="GG71">
        <f t="shared" si="48"/>
        <v>0</v>
      </c>
    </row>
    <row r="72" spans="1:189" x14ac:dyDescent="0.25">
      <c r="A72" s="1">
        <v>44340.055011574077</v>
      </c>
      <c r="B72" s="1">
        <v>44340.055011574077</v>
      </c>
      <c r="C72">
        <v>2</v>
      </c>
      <c r="D72" s="2" t="s">
        <v>209</v>
      </c>
      <c r="E72">
        <v>100</v>
      </c>
      <c r="F72">
        <v>0</v>
      </c>
      <c r="G72">
        <v>1</v>
      </c>
      <c r="H72" s="1">
        <v>44340.0550171875</v>
      </c>
      <c r="I72" s="2" t="s">
        <v>281</v>
      </c>
      <c r="J72" s="2" t="s">
        <v>209</v>
      </c>
      <c r="K72" s="2" t="s">
        <v>209</v>
      </c>
      <c r="L72" s="2" t="s">
        <v>209</v>
      </c>
      <c r="M72" s="2" t="s">
        <v>209</v>
      </c>
      <c r="N72" s="2" t="s">
        <v>211</v>
      </c>
      <c r="O72" s="2" t="s">
        <v>211</v>
      </c>
      <c r="P72" s="2" t="s">
        <v>212</v>
      </c>
      <c r="Q72" s="2" t="s">
        <v>211</v>
      </c>
      <c r="R72">
        <v>1</v>
      </c>
      <c r="S72">
        <v>2</v>
      </c>
      <c r="T72">
        <v>3</v>
      </c>
      <c r="U72">
        <v>2</v>
      </c>
      <c r="V72">
        <v>5</v>
      </c>
      <c r="W72">
        <v>1</v>
      </c>
      <c r="X72">
        <v>4</v>
      </c>
      <c r="Y72">
        <v>4</v>
      </c>
      <c r="Z72">
        <v>3</v>
      </c>
      <c r="AA72">
        <v>4</v>
      </c>
      <c r="AB72">
        <v>4</v>
      </c>
      <c r="AC72">
        <v>5</v>
      </c>
      <c r="AD72">
        <v>3</v>
      </c>
      <c r="AE72">
        <v>4</v>
      </c>
      <c r="AF72">
        <v>2</v>
      </c>
      <c r="AG72">
        <v>4</v>
      </c>
      <c r="AH72">
        <v>3</v>
      </c>
      <c r="AI72">
        <v>2</v>
      </c>
      <c r="AJ72">
        <v>3</v>
      </c>
      <c r="AK72">
        <v>4</v>
      </c>
      <c r="AL72">
        <v>1</v>
      </c>
      <c r="AM72">
        <v>4</v>
      </c>
      <c r="AN72">
        <v>4</v>
      </c>
      <c r="AO72">
        <v>4</v>
      </c>
      <c r="AP72">
        <v>3</v>
      </c>
      <c r="AQ72">
        <v>2</v>
      </c>
      <c r="AR72">
        <v>1</v>
      </c>
      <c r="AS72">
        <v>5</v>
      </c>
      <c r="AT72">
        <v>5</v>
      </c>
      <c r="AU72">
        <v>3</v>
      </c>
      <c r="AV72">
        <v>3</v>
      </c>
      <c r="AW72">
        <v>5</v>
      </c>
      <c r="AX72">
        <v>2</v>
      </c>
      <c r="AY72">
        <v>5</v>
      </c>
      <c r="AZ72">
        <v>1</v>
      </c>
      <c r="BA72" s="2" t="s">
        <v>211</v>
      </c>
      <c r="BB72" s="2" t="s">
        <v>211</v>
      </c>
      <c r="BC72" s="2" t="s">
        <v>211</v>
      </c>
      <c r="BD72" s="2" t="s">
        <v>211</v>
      </c>
      <c r="BE72" s="2" t="s">
        <v>211</v>
      </c>
      <c r="BF72" s="2" t="s">
        <v>211</v>
      </c>
      <c r="BG72" s="2" t="s">
        <v>211</v>
      </c>
      <c r="BH72" s="2" t="s">
        <v>211</v>
      </c>
      <c r="BI72" s="2" t="s">
        <v>211</v>
      </c>
      <c r="BJ72" s="2" t="s">
        <v>211</v>
      </c>
      <c r="BK72" s="2" t="s">
        <v>211</v>
      </c>
      <c r="BL72" s="2" t="s">
        <v>211</v>
      </c>
      <c r="BM72" s="2" t="s">
        <v>211</v>
      </c>
      <c r="BN72" s="2" t="s">
        <v>211</v>
      </c>
      <c r="BO72" s="2" t="s">
        <v>211</v>
      </c>
      <c r="BP72" s="2" t="s">
        <v>211</v>
      </c>
      <c r="BQ72">
        <v>2</v>
      </c>
      <c r="BR72">
        <v>4</v>
      </c>
      <c r="BS72">
        <v>2</v>
      </c>
      <c r="BT72">
        <v>2</v>
      </c>
      <c r="BU72">
        <v>2</v>
      </c>
      <c r="BV72">
        <v>1</v>
      </c>
      <c r="BW72">
        <v>3</v>
      </c>
      <c r="BX72">
        <v>4</v>
      </c>
      <c r="BY72">
        <v>4</v>
      </c>
      <c r="BZ72">
        <v>4</v>
      </c>
      <c r="CA72">
        <v>2</v>
      </c>
      <c r="CB72">
        <v>4</v>
      </c>
      <c r="CC72">
        <v>1</v>
      </c>
      <c r="CD72">
        <v>5</v>
      </c>
      <c r="CE72">
        <v>2</v>
      </c>
      <c r="CF72">
        <v>4</v>
      </c>
      <c r="CG72">
        <v>3</v>
      </c>
      <c r="CH72">
        <v>4</v>
      </c>
      <c r="CI72">
        <v>2</v>
      </c>
      <c r="CJ72">
        <v>1</v>
      </c>
      <c r="CK72">
        <v>4</v>
      </c>
      <c r="CL72">
        <v>2</v>
      </c>
      <c r="CM72">
        <v>1</v>
      </c>
      <c r="CN72">
        <v>4</v>
      </c>
      <c r="CO72">
        <v>5</v>
      </c>
      <c r="CP72">
        <v>1</v>
      </c>
      <c r="CQ72">
        <v>1</v>
      </c>
      <c r="CR72">
        <v>3</v>
      </c>
      <c r="CS72">
        <v>4</v>
      </c>
      <c r="CT72">
        <v>5</v>
      </c>
      <c r="CU72">
        <v>1</v>
      </c>
      <c r="CV72">
        <v>2</v>
      </c>
      <c r="CW72">
        <v>5</v>
      </c>
      <c r="CX72">
        <v>5</v>
      </c>
      <c r="CY72">
        <v>3</v>
      </c>
      <c r="CZ72">
        <v>5</v>
      </c>
      <c r="DA72">
        <v>3</v>
      </c>
      <c r="DB72">
        <v>1</v>
      </c>
      <c r="DC72">
        <v>2</v>
      </c>
      <c r="DD72">
        <v>4</v>
      </c>
      <c r="DE72">
        <v>2</v>
      </c>
      <c r="DF72">
        <v>4</v>
      </c>
      <c r="DG72">
        <v>1</v>
      </c>
      <c r="DH72">
        <v>2</v>
      </c>
      <c r="DI72">
        <v>5</v>
      </c>
      <c r="DJ72">
        <v>1</v>
      </c>
      <c r="DK72">
        <v>4</v>
      </c>
      <c r="DL72">
        <v>1</v>
      </c>
      <c r="DM72">
        <v>4</v>
      </c>
      <c r="DN72">
        <v>2</v>
      </c>
      <c r="DO72">
        <v>5</v>
      </c>
      <c r="DP72">
        <v>5</v>
      </c>
      <c r="DQ72">
        <v>3</v>
      </c>
      <c r="DR72">
        <v>2</v>
      </c>
      <c r="DS72">
        <v>4</v>
      </c>
      <c r="DT72">
        <v>4</v>
      </c>
      <c r="DU72">
        <v>1</v>
      </c>
      <c r="DV72">
        <v>5</v>
      </c>
      <c r="DW72">
        <v>2</v>
      </c>
      <c r="DX72">
        <v>4</v>
      </c>
      <c r="DY72">
        <v>1</v>
      </c>
      <c r="DZ72">
        <v>1</v>
      </c>
      <c r="EA72">
        <v>4</v>
      </c>
      <c r="EB72">
        <v>1</v>
      </c>
      <c r="EC72">
        <v>3</v>
      </c>
      <c r="ED72">
        <v>4</v>
      </c>
      <c r="EE72">
        <v>3</v>
      </c>
      <c r="EF72">
        <v>2</v>
      </c>
      <c r="EG72">
        <v>1</v>
      </c>
      <c r="EH72">
        <v>3</v>
      </c>
      <c r="EI72">
        <v>4</v>
      </c>
      <c r="EJ72">
        <v>5</v>
      </c>
      <c r="EK72">
        <v>5</v>
      </c>
      <c r="EL72">
        <v>3</v>
      </c>
      <c r="EM72">
        <v>5</v>
      </c>
      <c r="EN72">
        <v>1</v>
      </c>
      <c r="EO72">
        <v>3</v>
      </c>
      <c r="EP72">
        <v>1</v>
      </c>
      <c r="EQ72">
        <v>4</v>
      </c>
      <c r="ER72">
        <v>5</v>
      </c>
      <c r="ES72" s="4">
        <v>2</v>
      </c>
      <c r="ET72" s="4">
        <v>3</v>
      </c>
      <c r="EU72" s="4">
        <v>2</v>
      </c>
      <c r="EV72" s="4">
        <v>4</v>
      </c>
      <c r="EW72" s="4">
        <v>2</v>
      </c>
      <c r="EX72" s="4">
        <v>3</v>
      </c>
      <c r="EY72" s="4">
        <v>3</v>
      </c>
      <c r="EZ72" s="4">
        <v>4</v>
      </c>
      <c r="FA72" s="4">
        <v>5</v>
      </c>
      <c r="FB72" s="4">
        <v>6</v>
      </c>
      <c r="FC72" s="4">
        <v>7</v>
      </c>
      <c r="FD72" s="4">
        <v>1</v>
      </c>
      <c r="FF72">
        <f t="shared" si="49"/>
        <v>0</v>
      </c>
      <c r="FG72">
        <f t="shared" si="50"/>
        <v>0</v>
      </c>
      <c r="FH72">
        <f t="shared" si="51"/>
        <v>0</v>
      </c>
      <c r="FI72">
        <f t="shared" si="52"/>
        <v>0</v>
      </c>
      <c r="FJ72">
        <f t="shared" si="53"/>
        <v>0</v>
      </c>
      <c r="FK72">
        <f t="shared" si="54"/>
        <v>0</v>
      </c>
      <c r="FL72">
        <f t="shared" si="55"/>
        <v>0</v>
      </c>
      <c r="FM72">
        <f t="shared" si="28"/>
        <v>0</v>
      </c>
      <c r="FN72">
        <f t="shared" si="29"/>
        <v>0</v>
      </c>
      <c r="FO72">
        <f t="shared" si="30"/>
        <v>1</v>
      </c>
      <c r="FP72">
        <f t="shared" si="31"/>
        <v>0</v>
      </c>
      <c r="FQ72">
        <f t="shared" si="32"/>
        <v>0</v>
      </c>
      <c r="FR72">
        <f t="shared" si="33"/>
        <v>0</v>
      </c>
      <c r="FS72">
        <f t="shared" si="34"/>
        <v>0</v>
      </c>
      <c r="FT72">
        <f t="shared" si="35"/>
        <v>0</v>
      </c>
      <c r="FU72">
        <f t="shared" si="36"/>
        <v>0</v>
      </c>
      <c r="FV72">
        <f t="shared" si="37"/>
        <v>0</v>
      </c>
      <c r="FW72">
        <f t="shared" si="38"/>
        <v>1</v>
      </c>
      <c r="FX72">
        <f t="shared" si="39"/>
        <v>0</v>
      </c>
      <c r="FY72">
        <f t="shared" si="40"/>
        <v>0</v>
      </c>
      <c r="FZ72">
        <f t="shared" si="41"/>
        <v>0</v>
      </c>
      <c r="GA72">
        <f t="shared" si="42"/>
        <v>0</v>
      </c>
      <c r="GB72">
        <f t="shared" si="43"/>
        <v>0</v>
      </c>
      <c r="GC72">
        <f t="shared" si="44"/>
        <v>0</v>
      </c>
      <c r="GD72">
        <f t="shared" si="45"/>
        <v>0</v>
      </c>
      <c r="GE72">
        <f t="shared" si="46"/>
        <v>0</v>
      </c>
      <c r="GF72">
        <f t="shared" si="47"/>
        <v>0</v>
      </c>
      <c r="GG72">
        <f t="shared" si="48"/>
        <v>0</v>
      </c>
    </row>
    <row r="73" spans="1:189" x14ac:dyDescent="0.25">
      <c r="A73" s="1">
        <v>44340.055011574077</v>
      </c>
      <c r="B73" s="1">
        <v>44340.055011574077</v>
      </c>
      <c r="C73">
        <v>2</v>
      </c>
      <c r="D73" s="2" t="s">
        <v>209</v>
      </c>
      <c r="E73">
        <v>100</v>
      </c>
      <c r="F73">
        <v>0</v>
      </c>
      <c r="G73">
        <v>1</v>
      </c>
      <c r="H73" s="1">
        <v>44340.055020925924</v>
      </c>
      <c r="I73" s="2" t="s">
        <v>282</v>
      </c>
      <c r="J73" s="2" t="s">
        <v>209</v>
      </c>
      <c r="K73" s="2" t="s">
        <v>209</v>
      </c>
      <c r="L73" s="2" t="s">
        <v>209</v>
      </c>
      <c r="M73" s="2" t="s">
        <v>209</v>
      </c>
      <c r="N73" s="2" t="s">
        <v>211</v>
      </c>
      <c r="O73" s="2" t="s">
        <v>211</v>
      </c>
      <c r="P73" s="2" t="s">
        <v>212</v>
      </c>
      <c r="Q73" s="2" t="s">
        <v>211</v>
      </c>
      <c r="R73">
        <v>1</v>
      </c>
      <c r="S73">
        <v>2</v>
      </c>
      <c r="T73">
        <v>3</v>
      </c>
      <c r="U73">
        <v>5</v>
      </c>
      <c r="V73">
        <v>3</v>
      </c>
      <c r="W73">
        <v>1</v>
      </c>
      <c r="X73">
        <v>4</v>
      </c>
      <c r="Y73">
        <v>2</v>
      </c>
      <c r="Z73">
        <v>2</v>
      </c>
      <c r="AA73">
        <v>1</v>
      </c>
      <c r="AB73">
        <v>5</v>
      </c>
      <c r="AC73">
        <v>5</v>
      </c>
      <c r="AD73">
        <v>4</v>
      </c>
      <c r="AE73">
        <v>2</v>
      </c>
      <c r="AF73">
        <v>2</v>
      </c>
      <c r="AG73">
        <v>1</v>
      </c>
      <c r="AH73">
        <v>2</v>
      </c>
      <c r="AI73">
        <v>2</v>
      </c>
      <c r="AJ73">
        <v>1</v>
      </c>
      <c r="AK73">
        <v>4</v>
      </c>
      <c r="AL73">
        <v>5</v>
      </c>
      <c r="AM73">
        <v>5</v>
      </c>
      <c r="AN73">
        <v>1</v>
      </c>
      <c r="AO73">
        <v>3</v>
      </c>
      <c r="AP73">
        <v>4</v>
      </c>
      <c r="AQ73">
        <v>3</v>
      </c>
      <c r="AR73">
        <v>4</v>
      </c>
      <c r="AS73">
        <v>4</v>
      </c>
      <c r="AT73">
        <v>3</v>
      </c>
      <c r="AU73">
        <v>4</v>
      </c>
      <c r="AV73">
        <v>2</v>
      </c>
      <c r="AW73">
        <v>5</v>
      </c>
      <c r="AX73">
        <v>5</v>
      </c>
      <c r="AY73">
        <v>3</v>
      </c>
      <c r="AZ73">
        <v>3</v>
      </c>
      <c r="BA73">
        <v>3</v>
      </c>
      <c r="BB73">
        <v>4</v>
      </c>
      <c r="BC73">
        <v>3</v>
      </c>
      <c r="BD73">
        <v>1</v>
      </c>
      <c r="BE73">
        <v>2</v>
      </c>
      <c r="BF73">
        <v>2</v>
      </c>
      <c r="BG73">
        <v>1</v>
      </c>
      <c r="BH73">
        <v>4</v>
      </c>
      <c r="BI73">
        <v>3</v>
      </c>
      <c r="BJ73">
        <v>3</v>
      </c>
      <c r="BK73">
        <v>1</v>
      </c>
      <c r="BL73">
        <v>1</v>
      </c>
      <c r="BM73">
        <v>3</v>
      </c>
      <c r="BN73">
        <v>4</v>
      </c>
      <c r="BO73">
        <v>3</v>
      </c>
      <c r="BP73">
        <v>5</v>
      </c>
      <c r="BQ73">
        <v>3</v>
      </c>
      <c r="BR73">
        <v>1</v>
      </c>
      <c r="BS73">
        <v>3</v>
      </c>
      <c r="BT73">
        <v>5</v>
      </c>
      <c r="BU73">
        <v>3</v>
      </c>
      <c r="BV73">
        <v>3</v>
      </c>
      <c r="BW73">
        <v>2</v>
      </c>
      <c r="BX73">
        <v>1</v>
      </c>
      <c r="BY73">
        <v>2</v>
      </c>
      <c r="BZ73">
        <v>4</v>
      </c>
      <c r="CA73">
        <v>5</v>
      </c>
      <c r="CB73">
        <v>5</v>
      </c>
      <c r="CC73">
        <v>2</v>
      </c>
      <c r="CD73">
        <v>4</v>
      </c>
      <c r="CE73">
        <v>5</v>
      </c>
      <c r="CF73">
        <v>5</v>
      </c>
      <c r="CG73">
        <v>1</v>
      </c>
      <c r="CH73">
        <v>5</v>
      </c>
      <c r="CI73">
        <v>1</v>
      </c>
      <c r="CJ73">
        <v>5</v>
      </c>
      <c r="CK73">
        <v>4</v>
      </c>
      <c r="CL73">
        <v>1</v>
      </c>
      <c r="CM73">
        <v>4</v>
      </c>
      <c r="CN73">
        <v>3</v>
      </c>
      <c r="CO73">
        <v>5</v>
      </c>
      <c r="CP73">
        <v>5</v>
      </c>
      <c r="CQ73">
        <v>2</v>
      </c>
      <c r="CR73">
        <v>1</v>
      </c>
      <c r="CS73">
        <v>5</v>
      </c>
      <c r="CT73">
        <v>3</v>
      </c>
      <c r="CU73">
        <v>3</v>
      </c>
      <c r="CV73">
        <v>2</v>
      </c>
      <c r="CW73">
        <v>4</v>
      </c>
      <c r="CX73">
        <v>3</v>
      </c>
      <c r="CY73">
        <v>2</v>
      </c>
      <c r="CZ73">
        <v>4</v>
      </c>
      <c r="DA73">
        <v>3</v>
      </c>
      <c r="DB73">
        <v>3</v>
      </c>
      <c r="DC73">
        <v>4</v>
      </c>
      <c r="DD73">
        <v>4</v>
      </c>
      <c r="DE73">
        <v>4</v>
      </c>
      <c r="DF73">
        <v>4</v>
      </c>
      <c r="DG73">
        <v>4</v>
      </c>
      <c r="DH73">
        <v>2</v>
      </c>
      <c r="DI73">
        <v>2</v>
      </c>
      <c r="DJ73">
        <v>2</v>
      </c>
      <c r="DK73">
        <v>4</v>
      </c>
      <c r="DL73">
        <v>3</v>
      </c>
      <c r="DM73">
        <v>2</v>
      </c>
      <c r="DN73">
        <v>4</v>
      </c>
      <c r="DO73">
        <v>1</v>
      </c>
      <c r="DP73">
        <v>4</v>
      </c>
      <c r="DQ73">
        <v>5</v>
      </c>
      <c r="DR73">
        <v>3</v>
      </c>
      <c r="DS73">
        <v>4</v>
      </c>
      <c r="DT73">
        <v>1</v>
      </c>
      <c r="DU73">
        <v>5</v>
      </c>
      <c r="DV73">
        <v>5</v>
      </c>
      <c r="DW73">
        <v>1</v>
      </c>
      <c r="DX73">
        <v>5</v>
      </c>
      <c r="DY73">
        <v>4</v>
      </c>
      <c r="DZ73">
        <v>3</v>
      </c>
      <c r="EA73">
        <v>5</v>
      </c>
      <c r="EB73">
        <v>5</v>
      </c>
      <c r="EC73" s="2" t="s">
        <v>211</v>
      </c>
      <c r="ED73" s="2" t="s">
        <v>211</v>
      </c>
      <c r="EE73" s="2" t="s">
        <v>211</v>
      </c>
      <c r="EF73" s="2" t="s">
        <v>211</v>
      </c>
      <c r="EG73" s="2" t="s">
        <v>211</v>
      </c>
      <c r="EH73" s="2" t="s">
        <v>211</v>
      </c>
      <c r="EI73" s="2" t="s">
        <v>211</v>
      </c>
      <c r="EJ73" s="2" t="s">
        <v>211</v>
      </c>
      <c r="EK73" s="2" t="s">
        <v>211</v>
      </c>
      <c r="EL73" s="2" t="s">
        <v>211</v>
      </c>
      <c r="EM73" s="2" t="s">
        <v>211</v>
      </c>
      <c r="EN73" s="2" t="s">
        <v>211</v>
      </c>
      <c r="EO73" s="2" t="s">
        <v>211</v>
      </c>
      <c r="EP73" s="2" t="s">
        <v>211</v>
      </c>
      <c r="EQ73" s="2" t="s">
        <v>211</v>
      </c>
      <c r="ER73" s="2" t="s">
        <v>211</v>
      </c>
      <c r="ES73" s="4">
        <v>3</v>
      </c>
      <c r="ET73" s="4">
        <v>4</v>
      </c>
      <c r="EU73" s="4">
        <v>4</v>
      </c>
      <c r="EV73" s="4">
        <v>1</v>
      </c>
      <c r="EW73" s="4">
        <v>1</v>
      </c>
      <c r="EX73" s="4">
        <v>2</v>
      </c>
      <c r="EY73" s="4">
        <v>1</v>
      </c>
      <c r="EZ73" s="4">
        <v>2</v>
      </c>
      <c r="FA73" s="4">
        <v>3</v>
      </c>
      <c r="FB73" s="4">
        <v>4</v>
      </c>
      <c r="FC73" s="4">
        <v>5</v>
      </c>
      <c r="FD73" s="4">
        <v>6</v>
      </c>
      <c r="FF73">
        <f t="shared" si="49"/>
        <v>0</v>
      </c>
      <c r="FG73">
        <f t="shared" si="50"/>
        <v>0</v>
      </c>
      <c r="FH73">
        <f t="shared" si="51"/>
        <v>0</v>
      </c>
      <c r="FI73">
        <f t="shared" si="52"/>
        <v>0</v>
      </c>
      <c r="FJ73">
        <f t="shared" si="53"/>
        <v>0</v>
      </c>
      <c r="FK73">
        <f t="shared" si="54"/>
        <v>0</v>
      </c>
      <c r="FL73">
        <f t="shared" si="55"/>
        <v>0</v>
      </c>
      <c r="FM73">
        <f t="shared" si="28"/>
        <v>0</v>
      </c>
      <c r="FN73">
        <f t="shared" si="29"/>
        <v>0</v>
      </c>
      <c r="FO73">
        <f t="shared" si="30"/>
        <v>0</v>
      </c>
      <c r="FP73">
        <f t="shared" si="31"/>
        <v>0</v>
      </c>
      <c r="FQ73">
        <f t="shared" si="32"/>
        <v>0</v>
      </c>
      <c r="FR73">
        <f t="shared" si="33"/>
        <v>0</v>
      </c>
      <c r="FS73">
        <f t="shared" si="34"/>
        <v>0</v>
      </c>
      <c r="FT73">
        <f t="shared" si="35"/>
        <v>1</v>
      </c>
      <c r="FU73">
        <f t="shared" si="36"/>
        <v>0</v>
      </c>
      <c r="FV73">
        <f t="shared" si="37"/>
        <v>0</v>
      </c>
      <c r="FW73">
        <f t="shared" si="38"/>
        <v>0</v>
      </c>
      <c r="FX73">
        <f t="shared" si="39"/>
        <v>0</v>
      </c>
      <c r="FY73">
        <f t="shared" si="40"/>
        <v>0</v>
      </c>
      <c r="FZ73">
        <f t="shared" si="41"/>
        <v>0</v>
      </c>
      <c r="GA73">
        <f t="shared" si="42"/>
        <v>0</v>
      </c>
      <c r="GB73">
        <f t="shared" si="43"/>
        <v>1</v>
      </c>
      <c r="GC73">
        <f t="shared" si="44"/>
        <v>0</v>
      </c>
      <c r="GD73">
        <f t="shared" si="45"/>
        <v>0</v>
      </c>
      <c r="GE73">
        <f t="shared" si="46"/>
        <v>0</v>
      </c>
      <c r="GF73">
        <f t="shared" si="47"/>
        <v>0</v>
      </c>
      <c r="GG73">
        <f t="shared" si="48"/>
        <v>0</v>
      </c>
    </row>
    <row r="74" spans="1:189" x14ac:dyDescent="0.25">
      <c r="A74" s="1">
        <v>44340.055011574077</v>
      </c>
      <c r="B74" s="1">
        <v>44340.055023148147</v>
      </c>
      <c r="C74">
        <v>2</v>
      </c>
      <c r="D74" s="2" t="s">
        <v>209</v>
      </c>
      <c r="E74">
        <v>100</v>
      </c>
      <c r="F74">
        <v>1</v>
      </c>
      <c r="G74">
        <v>1</v>
      </c>
      <c r="H74" s="1">
        <v>44340.055024791669</v>
      </c>
      <c r="I74" s="2" t="s">
        <v>283</v>
      </c>
      <c r="J74" s="2" t="s">
        <v>209</v>
      </c>
      <c r="K74" s="2" t="s">
        <v>209</v>
      </c>
      <c r="L74" s="2" t="s">
        <v>209</v>
      </c>
      <c r="M74" s="2" t="s">
        <v>209</v>
      </c>
      <c r="N74" s="2" t="s">
        <v>211</v>
      </c>
      <c r="O74" s="2" t="s">
        <v>211</v>
      </c>
      <c r="P74" s="2" t="s">
        <v>212</v>
      </c>
      <c r="Q74" s="2" t="s">
        <v>211</v>
      </c>
      <c r="R74">
        <v>1</v>
      </c>
      <c r="S74">
        <v>1</v>
      </c>
      <c r="T74">
        <v>3</v>
      </c>
      <c r="U74">
        <v>1</v>
      </c>
      <c r="V74">
        <v>2</v>
      </c>
      <c r="W74">
        <v>3</v>
      </c>
      <c r="X74">
        <v>1</v>
      </c>
      <c r="Y74">
        <v>2</v>
      </c>
      <c r="Z74">
        <v>3</v>
      </c>
      <c r="AA74">
        <v>3</v>
      </c>
      <c r="AB74">
        <v>3</v>
      </c>
      <c r="AC74">
        <v>3</v>
      </c>
      <c r="AD74">
        <v>4</v>
      </c>
      <c r="AE74">
        <v>1</v>
      </c>
      <c r="AF74">
        <v>1</v>
      </c>
      <c r="AG74">
        <v>5</v>
      </c>
      <c r="AH74">
        <v>4</v>
      </c>
      <c r="AI74">
        <v>1</v>
      </c>
      <c r="AJ74">
        <v>3</v>
      </c>
      <c r="AK74">
        <v>1</v>
      </c>
      <c r="AL74">
        <v>2</v>
      </c>
      <c r="AM74">
        <v>3</v>
      </c>
      <c r="AN74">
        <v>4</v>
      </c>
      <c r="AO74">
        <v>4</v>
      </c>
      <c r="AP74">
        <v>5</v>
      </c>
      <c r="AQ74">
        <v>1</v>
      </c>
      <c r="AR74">
        <v>2</v>
      </c>
      <c r="AS74">
        <v>5</v>
      </c>
      <c r="AT74">
        <v>1</v>
      </c>
      <c r="AU74">
        <v>2</v>
      </c>
      <c r="AV74">
        <v>1</v>
      </c>
      <c r="AW74">
        <v>5</v>
      </c>
      <c r="AX74">
        <v>4</v>
      </c>
      <c r="AY74">
        <v>1</v>
      </c>
      <c r="AZ74">
        <v>1</v>
      </c>
      <c r="BA74">
        <v>5</v>
      </c>
      <c r="BB74">
        <v>3</v>
      </c>
      <c r="BC74">
        <v>5</v>
      </c>
      <c r="BD74">
        <v>5</v>
      </c>
      <c r="BE74">
        <v>5</v>
      </c>
      <c r="BF74">
        <v>1</v>
      </c>
      <c r="BG74">
        <v>1</v>
      </c>
      <c r="BH74">
        <v>5</v>
      </c>
      <c r="BI74">
        <v>1</v>
      </c>
      <c r="BJ74">
        <v>3</v>
      </c>
      <c r="BK74">
        <v>4</v>
      </c>
      <c r="BL74">
        <v>4</v>
      </c>
      <c r="BM74">
        <v>1</v>
      </c>
      <c r="BN74">
        <v>5</v>
      </c>
      <c r="BO74">
        <v>2</v>
      </c>
      <c r="BP74">
        <v>2</v>
      </c>
      <c r="BQ74">
        <v>4</v>
      </c>
      <c r="BR74">
        <v>5</v>
      </c>
      <c r="BS74">
        <v>3</v>
      </c>
      <c r="BT74">
        <v>5</v>
      </c>
      <c r="BU74">
        <v>5</v>
      </c>
      <c r="BV74">
        <v>4</v>
      </c>
      <c r="BW74">
        <v>3</v>
      </c>
      <c r="BX74">
        <v>5</v>
      </c>
      <c r="BY74">
        <v>2</v>
      </c>
      <c r="BZ74">
        <v>3</v>
      </c>
      <c r="CA74">
        <v>4</v>
      </c>
      <c r="CB74">
        <v>2</v>
      </c>
      <c r="CC74">
        <v>3</v>
      </c>
      <c r="CD74">
        <v>4</v>
      </c>
      <c r="CE74">
        <v>2</v>
      </c>
      <c r="CF74">
        <v>2</v>
      </c>
      <c r="CG74">
        <v>1</v>
      </c>
      <c r="CH74">
        <v>2</v>
      </c>
      <c r="CI74">
        <v>2</v>
      </c>
      <c r="CJ74">
        <v>3</v>
      </c>
      <c r="CK74">
        <v>1</v>
      </c>
      <c r="CL74">
        <v>4</v>
      </c>
      <c r="CM74">
        <v>1</v>
      </c>
      <c r="CN74">
        <v>1</v>
      </c>
      <c r="CO74">
        <v>5</v>
      </c>
      <c r="CP74">
        <v>5</v>
      </c>
      <c r="CQ74">
        <v>2</v>
      </c>
      <c r="CR74">
        <v>5</v>
      </c>
      <c r="CS74">
        <v>2</v>
      </c>
      <c r="CT74">
        <v>2</v>
      </c>
      <c r="CU74">
        <v>4</v>
      </c>
      <c r="CV74">
        <v>3</v>
      </c>
      <c r="CW74">
        <v>3</v>
      </c>
      <c r="CX74">
        <v>3</v>
      </c>
      <c r="CY74">
        <v>5</v>
      </c>
      <c r="CZ74">
        <v>5</v>
      </c>
      <c r="DA74">
        <v>4</v>
      </c>
      <c r="DB74">
        <v>2</v>
      </c>
      <c r="DC74">
        <v>1</v>
      </c>
      <c r="DD74">
        <v>2</v>
      </c>
      <c r="DE74">
        <v>5</v>
      </c>
      <c r="DF74">
        <v>5</v>
      </c>
      <c r="DG74">
        <v>2</v>
      </c>
      <c r="DH74">
        <v>1</v>
      </c>
      <c r="DI74">
        <v>4</v>
      </c>
      <c r="DJ74">
        <v>3</v>
      </c>
      <c r="DK74">
        <v>4</v>
      </c>
      <c r="DL74">
        <v>4</v>
      </c>
      <c r="DM74" s="2" t="s">
        <v>211</v>
      </c>
      <c r="DN74" s="2" t="s">
        <v>211</v>
      </c>
      <c r="DO74" s="2" t="s">
        <v>211</v>
      </c>
      <c r="DP74" s="2" t="s">
        <v>211</v>
      </c>
      <c r="DQ74" s="2" t="s">
        <v>211</v>
      </c>
      <c r="DR74" s="2" t="s">
        <v>211</v>
      </c>
      <c r="DS74" s="2" t="s">
        <v>211</v>
      </c>
      <c r="DT74" s="2" t="s">
        <v>211</v>
      </c>
      <c r="DU74" s="2" t="s">
        <v>211</v>
      </c>
      <c r="DV74" s="2" t="s">
        <v>211</v>
      </c>
      <c r="DW74" s="2" t="s">
        <v>211</v>
      </c>
      <c r="DX74" s="2" t="s">
        <v>211</v>
      </c>
      <c r="DY74" s="2" t="s">
        <v>211</v>
      </c>
      <c r="DZ74" s="2" t="s">
        <v>211</v>
      </c>
      <c r="EA74" s="2" t="s">
        <v>211</v>
      </c>
      <c r="EB74" s="2" t="s">
        <v>211</v>
      </c>
      <c r="EC74">
        <v>4</v>
      </c>
      <c r="ED74">
        <v>3</v>
      </c>
      <c r="EE74">
        <v>3</v>
      </c>
      <c r="EF74">
        <v>2</v>
      </c>
      <c r="EG74">
        <v>1</v>
      </c>
      <c r="EH74">
        <v>1</v>
      </c>
      <c r="EI74">
        <v>5</v>
      </c>
      <c r="EJ74">
        <v>1</v>
      </c>
      <c r="EK74">
        <v>2</v>
      </c>
      <c r="EL74">
        <v>4</v>
      </c>
      <c r="EM74">
        <v>4</v>
      </c>
      <c r="EN74">
        <v>5</v>
      </c>
      <c r="EO74">
        <v>1</v>
      </c>
      <c r="EP74">
        <v>5</v>
      </c>
      <c r="EQ74">
        <v>2</v>
      </c>
      <c r="ER74">
        <v>4</v>
      </c>
      <c r="ES74" s="4">
        <v>2</v>
      </c>
      <c r="ET74" s="4">
        <v>4</v>
      </c>
      <c r="EU74" s="4">
        <v>2</v>
      </c>
      <c r="EV74" s="4">
        <v>3</v>
      </c>
      <c r="EW74" s="4">
        <v>4</v>
      </c>
      <c r="EX74" s="4">
        <v>1</v>
      </c>
      <c r="EY74" s="4">
        <v>7</v>
      </c>
      <c r="EZ74" s="4">
        <v>1</v>
      </c>
      <c r="FA74" s="4">
        <v>2</v>
      </c>
      <c r="FB74" s="4">
        <v>3</v>
      </c>
      <c r="FC74" s="4">
        <v>4</v>
      </c>
      <c r="FD74" s="4">
        <v>5</v>
      </c>
      <c r="FF74">
        <f t="shared" si="49"/>
        <v>0</v>
      </c>
      <c r="FG74">
        <f t="shared" si="50"/>
        <v>0</v>
      </c>
      <c r="FH74">
        <f t="shared" si="51"/>
        <v>0</v>
      </c>
      <c r="FI74">
        <f t="shared" si="52"/>
        <v>0</v>
      </c>
      <c r="FJ74">
        <f t="shared" si="53"/>
        <v>0</v>
      </c>
      <c r="FK74">
        <f t="shared" si="54"/>
        <v>0</v>
      </c>
      <c r="FL74">
        <f t="shared" si="55"/>
        <v>0</v>
      </c>
      <c r="FM74">
        <f t="shared" si="28"/>
        <v>0</v>
      </c>
      <c r="FN74">
        <f t="shared" si="29"/>
        <v>0</v>
      </c>
      <c r="FO74">
        <f t="shared" si="30"/>
        <v>0</v>
      </c>
      <c r="FP74">
        <f t="shared" si="31"/>
        <v>0</v>
      </c>
      <c r="FQ74">
        <f t="shared" si="32"/>
        <v>0</v>
      </c>
      <c r="FR74">
        <f t="shared" si="33"/>
        <v>0</v>
      </c>
      <c r="FS74">
        <f t="shared" si="34"/>
        <v>1</v>
      </c>
      <c r="FT74">
        <f t="shared" si="35"/>
        <v>0</v>
      </c>
      <c r="FU74">
        <f t="shared" si="36"/>
        <v>0</v>
      </c>
      <c r="FV74">
        <f t="shared" si="37"/>
        <v>0</v>
      </c>
      <c r="FW74">
        <f t="shared" si="38"/>
        <v>0</v>
      </c>
      <c r="FX74">
        <f t="shared" si="39"/>
        <v>0</v>
      </c>
      <c r="FY74">
        <f t="shared" si="40"/>
        <v>0</v>
      </c>
      <c r="FZ74">
        <f t="shared" si="41"/>
        <v>0</v>
      </c>
      <c r="GA74">
        <f t="shared" si="42"/>
        <v>1</v>
      </c>
      <c r="GB74">
        <f t="shared" si="43"/>
        <v>0</v>
      </c>
      <c r="GC74">
        <f t="shared" si="44"/>
        <v>0</v>
      </c>
      <c r="GD74">
        <f t="shared" si="45"/>
        <v>0</v>
      </c>
      <c r="GE74">
        <f t="shared" si="46"/>
        <v>0</v>
      </c>
      <c r="GF74">
        <f t="shared" si="47"/>
        <v>0</v>
      </c>
      <c r="GG74">
        <f t="shared" si="48"/>
        <v>0</v>
      </c>
    </row>
    <row r="75" spans="1:189" x14ac:dyDescent="0.25">
      <c r="A75" s="1">
        <v>44340.055023148147</v>
      </c>
      <c r="B75" s="1">
        <v>44340.055023148147</v>
      </c>
      <c r="C75">
        <v>2</v>
      </c>
      <c r="D75" s="2" t="s">
        <v>209</v>
      </c>
      <c r="E75">
        <v>100</v>
      </c>
      <c r="F75">
        <v>0</v>
      </c>
      <c r="G75">
        <v>1</v>
      </c>
      <c r="H75" s="1">
        <v>44340.055028634262</v>
      </c>
      <c r="I75" s="2" t="s">
        <v>284</v>
      </c>
      <c r="J75" s="2" t="s">
        <v>209</v>
      </c>
      <c r="K75" s="2" t="s">
        <v>209</v>
      </c>
      <c r="L75" s="2" t="s">
        <v>209</v>
      </c>
      <c r="M75" s="2" t="s">
        <v>209</v>
      </c>
      <c r="N75" s="2" t="s">
        <v>211</v>
      </c>
      <c r="O75" s="2" t="s">
        <v>211</v>
      </c>
      <c r="P75" s="2" t="s">
        <v>212</v>
      </c>
      <c r="Q75" s="2" t="s">
        <v>211</v>
      </c>
      <c r="R75">
        <v>1</v>
      </c>
      <c r="S75">
        <v>2</v>
      </c>
      <c r="T75">
        <v>2</v>
      </c>
      <c r="U75">
        <v>1</v>
      </c>
      <c r="V75">
        <v>3</v>
      </c>
      <c r="W75">
        <v>2</v>
      </c>
      <c r="X75">
        <v>1</v>
      </c>
      <c r="Y75">
        <v>3</v>
      </c>
      <c r="Z75">
        <v>2</v>
      </c>
      <c r="AA75">
        <v>3</v>
      </c>
      <c r="AB75">
        <v>4</v>
      </c>
      <c r="AC75">
        <v>5</v>
      </c>
      <c r="AD75">
        <v>1</v>
      </c>
      <c r="AE75">
        <v>4</v>
      </c>
      <c r="AF75">
        <v>4</v>
      </c>
      <c r="AG75">
        <v>1</v>
      </c>
      <c r="AH75">
        <v>3</v>
      </c>
      <c r="AI75">
        <v>2</v>
      </c>
      <c r="AJ75">
        <v>2</v>
      </c>
      <c r="AK75">
        <v>3</v>
      </c>
      <c r="AL75">
        <v>5</v>
      </c>
      <c r="AM75">
        <v>5</v>
      </c>
      <c r="AN75">
        <v>4</v>
      </c>
      <c r="AO75">
        <v>1</v>
      </c>
      <c r="AP75">
        <v>2</v>
      </c>
      <c r="AQ75">
        <v>2</v>
      </c>
      <c r="AR75">
        <v>3</v>
      </c>
      <c r="AS75">
        <v>5</v>
      </c>
      <c r="AT75">
        <v>4</v>
      </c>
      <c r="AU75">
        <v>5</v>
      </c>
      <c r="AV75">
        <v>5</v>
      </c>
      <c r="AW75">
        <v>5</v>
      </c>
      <c r="AX75">
        <v>4</v>
      </c>
      <c r="AY75">
        <v>3</v>
      </c>
      <c r="AZ75">
        <v>4</v>
      </c>
      <c r="BA75">
        <v>1</v>
      </c>
      <c r="BB75">
        <v>1</v>
      </c>
      <c r="BC75">
        <v>2</v>
      </c>
      <c r="BD75">
        <v>2</v>
      </c>
      <c r="BE75">
        <v>2</v>
      </c>
      <c r="BF75">
        <v>3</v>
      </c>
      <c r="BG75">
        <v>3</v>
      </c>
      <c r="BH75">
        <v>5</v>
      </c>
      <c r="BI75">
        <v>3</v>
      </c>
      <c r="BJ75">
        <v>1</v>
      </c>
      <c r="BK75">
        <v>4</v>
      </c>
      <c r="BL75">
        <v>5</v>
      </c>
      <c r="BM75">
        <v>1</v>
      </c>
      <c r="BN75">
        <v>2</v>
      </c>
      <c r="BO75">
        <v>2</v>
      </c>
      <c r="BP75">
        <v>5</v>
      </c>
      <c r="BQ75">
        <v>3</v>
      </c>
      <c r="BR75">
        <v>4</v>
      </c>
      <c r="BS75">
        <v>2</v>
      </c>
      <c r="BT75">
        <v>4</v>
      </c>
      <c r="BU75">
        <v>1</v>
      </c>
      <c r="BV75">
        <v>3</v>
      </c>
      <c r="BW75">
        <v>3</v>
      </c>
      <c r="BX75">
        <v>1</v>
      </c>
      <c r="BY75">
        <v>2</v>
      </c>
      <c r="BZ75">
        <v>3</v>
      </c>
      <c r="CA75">
        <v>1</v>
      </c>
      <c r="CB75">
        <v>2</v>
      </c>
      <c r="CC75">
        <v>1</v>
      </c>
      <c r="CD75">
        <v>2</v>
      </c>
      <c r="CE75">
        <v>4</v>
      </c>
      <c r="CF75">
        <v>4</v>
      </c>
      <c r="CG75">
        <v>1</v>
      </c>
      <c r="CH75">
        <v>5</v>
      </c>
      <c r="CI75">
        <v>3</v>
      </c>
      <c r="CJ75">
        <v>2</v>
      </c>
      <c r="CK75">
        <v>4</v>
      </c>
      <c r="CL75">
        <v>5</v>
      </c>
      <c r="CM75">
        <v>2</v>
      </c>
      <c r="CN75">
        <v>4</v>
      </c>
      <c r="CO75">
        <v>3</v>
      </c>
      <c r="CP75">
        <v>1</v>
      </c>
      <c r="CQ75">
        <v>5</v>
      </c>
      <c r="CR75">
        <v>3</v>
      </c>
      <c r="CS75">
        <v>4</v>
      </c>
      <c r="CT75">
        <v>1</v>
      </c>
      <c r="CU75">
        <v>5</v>
      </c>
      <c r="CV75">
        <v>1</v>
      </c>
      <c r="CW75" s="2" t="s">
        <v>211</v>
      </c>
      <c r="CX75" s="2" t="s">
        <v>211</v>
      </c>
      <c r="CY75" s="2" t="s">
        <v>211</v>
      </c>
      <c r="CZ75" s="2" t="s">
        <v>211</v>
      </c>
      <c r="DA75" s="2" t="s">
        <v>211</v>
      </c>
      <c r="DB75" s="2" t="s">
        <v>211</v>
      </c>
      <c r="DC75" s="2" t="s">
        <v>211</v>
      </c>
      <c r="DD75" s="2" t="s">
        <v>211</v>
      </c>
      <c r="DE75" s="2" t="s">
        <v>211</v>
      </c>
      <c r="DF75" s="2" t="s">
        <v>211</v>
      </c>
      <c r="DG75" s="2" t="s">
        <v>211</v>
      </c>
      <c r="DH75" s="2" t="s">
        <v>211</v>
      </c>
      <c r="DI75" s="2" t="s">
        <v>211</v>
      </c>
      <c r="DJ75" s="2" t="s">
        <v>211</v>
      </c>
      <c r="DK75" s="2" t="s">
        <v>211</v>
      </c>
      <c r="DL75" s="2" t="s">
        <v>211</v>
      </c>
      <c r="DM75">
        <v>3</v>
      </c>
      <c r="DN75">
        <v>2</v>
      </c>
      <c r="DO75">
        <v>4</v>
      </c>
      <c r="DP75">
        <v>1</v>
      </c>
      <c r="DQ75">
        <v>5</v>
      </c>
      <c r="DR75">
        <v>5</v>
      </c>
      <c r="DS75">
        <v>5</v>
      </c>
      <c r="DT75">
        <v>2</v>
      </c>
      <c r="DU75">
        <v>3</v>
      </c>
      <c r="DV75">
        <v>4</v>
      </c>
      <c r="DW75">
        <v>4</v>
      </c>
      <c r="DX75">
        <v>3</v>
      </c>
      <c r="DY75">
        <v>4</v>
      </c>
      <c r="DZ75">
        <v>4</v>
      </c>
      <c r="EA75">
        <v>4</v>
      </c>
      <c r="EB75">
        <v>4</v>
      </c>
      <c r="EC75">
        <v>5</v>
      </c>
      <c r="ED75">
        <v>4</v>
      </c>
      <c r="EE75">
        <v>1</v>
      </c>
      <c r="EF75">
        <v>5</v>
      </c>
      <c r="EG75">
        <v>2</v>
      </c>
      <c r="EH75">
        <v>3</v>
      </c>
      <c r="EI75">
        <v>4</v>
      </c>
      <c r="EJ75">
        <v>4</v>
      </c>
      <c r="EK75">
        <v>2</v>
      </c>
      <c r="EL75">
        <v>5</v>
      </c>
      <c r="EM75">
        <v>4</v>
      </c>
      <c r="EN75">
        <v>2</v>
      </c>
      <c r="EO75">
        <v>5</v>
      </c>
      <c r="EP75">
        <v>2</v>
      </c>
      <c r="EQ75">
        <v>5</v>
      </c>
      <c r="ER75">
        <v>5</v>
      </c>
      <c r="ES75" s="4">
        <v>2</v>
      </c>
      <c r="ET75" s="4">
        <v>4</v>
      </c>
      <c r="EU75" s="4">
        <v>4</v>
      </c>
      <c r="EV75" s="4">
        <v>1</v>
      </c>
      <c r="EW75" s="4">
        <v>2</v>
      </c>
      <c r="EX75" s="4">
        <v>3</v>
      </c>
      <c r="EY75" s="4">
        <v>6</v>
      </c>
      <c r="EZ75" s="4">
        <v>7</v>
      </c>
      <c r="FA75" s="4">
        <v>1</v>
      </c>
      <c r="FB75" s="4">
        <v>2</v>
      </c>
      <c r="FC75" s="4">
        <v>3</v>
      </c>
      <c r="FD75" s="4">
        <v>4</v>
      </c>
      <c r="FF75">
        <f t="shared" si="49"/>
        <v>0</v>
      </c>
      <c r="FG75">
        <f t="shared" si="50"/>
        <v>0</v>
      </c>
      <c r="FH75">
        <f t="shared" si="51"/>
        <v>0</v>
      </c>
      <c r="FI75">
        <f t="shared" si="52"/>
        <v>0</v>
      </c>
      <c r="FJ75">
        <f t="shared" si="53"/>
        <v>0</v>
      </c>
      <c r="FK75">
        <f t="shared" si="54"/>
        <v>0</v>
      </c>
      <c r="FL75">
        <f t="shared" si="55"/>
        <v>0</v>
      </c>
      <c r="FM75">
        <f t="shared" si="28"/>
        <v>0</v>
      </c>
      <c r="FN75">
        <f t="shared" si="29"/>
        <v>0</v>
      </c>
      <c r="FO75">
        <f t="shared" si="30"/>
        <v>0</v>
      </c>
      <c r="FP75">
        <f t="shared" si="31"/>
        <v>0</v>
      </c>
      <c r="FQ75">
        <f t="shared" si="32"/>
        <v>0</v>
      </c>
      <c r="FR75">
        <f t="shared" si="33"/>
        <v>1</v>
      </c>
      <c r="FS75">
        <f t="shared" si="34"/>
        <v>0</v>
      </c>
      <c r="FT75">
        <f t="shared" si="35"/>
        <v>0</v>
      </c>
      <c r="FU75">
        <f t="shared" si="36"/>
        <v>0</v>
      </c>
      <c r="FV75">
        <f t="shared" si="37"/>
        <v>0</v>
      </c>
      <c r="FW75">
        <f t="shared" si="38"/>
        <v>0</v>
      </c>
      <c r="FX75">
        <f t="shared" si="39"/>
        <v>0</v>
      </c>
      <c r="FY75">
        <f t="shared" si="40"/>
        <v>0</v>
      </c>
      <c r="FZ75">
        <f t="shared" si="41"/>
        <v>0</v>
      </c>
      <c r="GA75">
        <f t="shared" si="42"/>
        <v>0</v>
      </c>
      <c r="GB75">
        <f t="shared" si="43"/>
        <v>0</v>
      </c>
      <c r="GC75">
        <f t="shared" si="44"/>
        <v>0</v>
      </c>
      <c r="GD75">
        <f t="shared" si="45"/>
        <v>0</v>
      </c>
      <c r="GE75">
        <f t="shared" si="46"/>
        <v>0</v>
      </c>
      <c r="GF75">
        <f t="shared" si="47"/>
        <v>0</v>
      </c>
      <c r="GG75">
        <f t="shared" si="48"/>
        <v>1</v>
      </c>
    </row>
    <row r="76" spans="1:189" x14ac:dyDescent="0.25">
      <c r="A76" s="1">
        <v>44340.055023148147</v>
      </c>
      <c r="B76" s="1">
        <v>44340.055023148147</v>
      </c>
      <c r="C76">
        <v>2</v>
      </c>
      <c r="D76" s="2" t="s">
        <v>209</v>
      </c>
      <c r="E76">
        <v>100</v>
      </c>
      <c r="F76">
        <v>0</v>
      </c>
      <c r="G76">
        <v>1</v>
      </c>
      <c r="H76" s="1">
        <v>44340.055032430559</v>
      </c>
      <c r="I76" s="2" t="s">
        <v>285</v>
      </c>
      <c r="J76" s="2" t="s">
        <v>209</v>
      </c>
      <c r="K76" s="2" t="s">
        <v>209</v>
      </c>
      <c r="L76" s="2" t="s">
        <v>209</v>
      </c>
      <c r="M76" s="2" t="s">
        <v>209</v>
      </c>
      <c r="N76" s="2" t="s">
        <v>211</v>
      </c>
      <c r="O76" s="2" t="s">
        <v>211</v>
      </c>
      <c r="P76" s="2" t="s">
        <v>212</v>
      </c>
      <c r="Q76" s="2" t="s">
        <v>211</v>
      </c>
      <c r="R76">
        <v>1</v>
      </c>
      <c r="S76">
        <v>1</v>
      </c>
      <c r="T76">
        <v>1</v>
      </c>
      <c r="U76">
        <v>2</v>
      </c>
      <c r="V76">
        <v>4</v>
      </c>
      <c r="W76">
        <v>1</v>
      </c>
      <c r="X76">
        <v>2</v>
      </c>
      <c r="Y76">
        <v>2</v>
      </c>
      <c r="Z76">
        <v>2</v>
      </c>
      <c r="AA76">
        <v>1</v>
      </c>
      <c r="AB76">
        <v>4</v>
      </c>
      <c r="AC76">
        <v>1</v>
      </c>
      <c r="AD76">
        <v>2</v>
      </c>
      <c r="AE76">
        <v>5</v>
      </c>
      <c r="AF76">
        <v>2</v>
      </c>
      <c r="AG76">
        <v>4</v>
      </c>
      <c r="AH76">
        <v>1</v>
      </c>
      <c r="AI76">
        <v>2</v>
      </c>
      <c r="AJ76">
        <v>1</v>
      </c>
      <c r="AK76">
        <v>3</v>
      </c>
      <c r="AL76">
        <v>2</v>
      </c>
      <c r="AM76">
        <v>2</v>
      </c>
      <c r="AN76">
        <v>2</v>
      </c>
      <c r="AO76">
        <v>2</v>
      </c>
      <c r="AP76">
        <v>4</v>
      </c>
      <c r="AQ76">
        <v>5</v>
      </c>
      <c r="AR76">
        <v>3</v>
      </c>
      <c r="AS76">
        <v>1</v>
      </c>
      <c r="AT76">
        <v>3</v>
      </c>
      <c r="AU76">
        <v>2</v>
      </c>
      <c r="AV76">
        <v>4</v>
      </c>
      <c r="AW76">
        <v>2</v>
      </c>
      <c r="AX76">
        <v>3</v>
      </c>
      <c r="AY76">
        <v>2</v>
      </c>
      <c r="AZ76">
        <v>2</v>
      </c>
      <c r="BA76">
        <v>1</v>
      </c>
      <c r="BB76">
        <v>3</v>
      </c>
      <c r="BC76">
        <v>3</v>
      </c>
      <c r="BD76">
        <v>1</v>
      </c>
      <c r="BE76">
        <v>4</v>
      </c>
      <c r="BF76">
        <v>4</v>
      </c>
      <c r="BG76">
        <v>4</v>
      </c>
      <c r="BH76">
        <v>3</v>
      </c>
      <c r="BI76">
        <v>3</v>
      </c>
      <c r="BJ76">
        <v>5</v>
      </c>
      <c r="BK76">
        <v>4</v>
      </c>
      <c r="BL76">
        <v>2</v>
      </c>
      <c r="BM76">
        <v>5</v>
      </c>
      <c r="BN76">
        <v>4</v>
      </c>
      <c r="BO76">
        <v>2</v>
      </c>
      <c r="BP76">
        <v>3</v>
      </c>
      <c r="BQ76">
        <v>3</v>
      </c>
      <c r="BR76">
        <v>5</v>
      </c>
      <c r="BS76">
        <v>3</v>
      </c>
      <c r="BT76">
        <v>4</v>
      </c>
      <c r="BU76">
        <v>1</v>
      </c>
      <c r="BV76">
        <v>2</v>
      </c>
      <c r="BW76">
        <v>2</v>
      </c>
      <c r="BX76">
        <v>5</v>
      </c>
      <c r="BY76">
        <v>3</v>
      </c>
      <c r="BZ76">
        <v>4</v>
      </c>
      <c r="CA76">
        <v>4</v>
      </c>
      <c r="CB76">
        <v>4</v>
      </c>
      <c r="CC76">
        <v>1</v>
      </c>
      <c r="CD76">
        <v>3</v>
      </c>
      <c r="CE76">
        <v>4</v>
      </c>
      <c r="CF76">
        <v>2</v>
      </c>
      <c r="CG76" s="2" t="s">
        <v>211</v>
      </c>
      <c r="CH76" s="2" t="s">
        <v>211</v>
      </c>
      <c r="CI76" s="2" t="s">
        <v>211</v>
      </c>
      <c r="CJ76" s="2" t="s">
        <v>211</v>
      </c>
      <c r="CK76" s="2" t="s">
        <v>211</v>
      </c>
      <c r="CL76" s="2" t="s">
        <v>211</v>
      </c>
      <c r="CM76" s="2" t="s">
        <v>211</v>
      </c>
      <c r="CN76" s="2" t="s">
        <v>211</v>
      </c>
      <c r="CO76" s="2" t="s">
        <v>211</v>
      </c>
      <c r="CP76" s="2" t="s">
        <v>211</v>
      </c>
      <c r="CQ76" s="2" t="s">
        <v>211</v>
      </c>
      <c r="CR76" s="2" t="s">
        <v>211</v>
      </c>
      <c r="CS76" s="2" t="s">
        <v>211</v>
      </c>
      <c r="CT76" s="2" t="s">
        <v>211</v>
      </c>
      <c r="CU76" s="2" t="s">
        <v>211</v>
      </c>
      <c r="CV76" s="2" t="s">
        <v>211</v>
      </c>
      <c r="CW76">
        <v>2</v>
      </c>
      <c r="CX76">
        <v>3</v>
      </c>
      <c r="CY76">
        <v>3</v>
      </c>
      <c r="CZ76">
        <v>4</v>
      </c>
      <c r="DA76">
        <v>2</v>
      </c>
      <c r="DB76">
        <v>1</v>
      </c>
      <c r="DC76">
        <v>2</v>
      </c>
      <c r="DD76">
        <v>1</v>
      </c>
      <c r="DE76">
        <v>3</v>
      </c>
      <c r="DF76">
        <v>1</v>
      </c>
      <c r="DG76">
        <v>2</v>
      </c>
      <c r="DH76">
        <v>2</v>
      </c>
      <c r="DI76">
        <v>4</v>
      </c>
      <c r="DJ76">
        <v>2</v>
      </c>
      <c r="DK76">
        <v>4</v>
      </c>
      <c r="DL76">
        <v>3</v>
      </c>
      <c r="DM76">
        <v>3</v>
      </c>
      <c r="DN76">
        <v>3</v>
      </c>
      <c r="DO76">
        <v>4</v>
      </c>
      <c r="DP76">
        <v>1</v>
      </c>
      <c r="DQ76">
        <v>1</v>
      </c>
      <c r="DR76">
        <v>5</v>
      </c>
      <c r="DS76">
        <v>4</v>
      </c>
      <c r="DT76">
        <v>1</v>
      </c>
      <c r="DU76">
        <v>4</v>
      </c>
      <c r="DV76">
        <v>3</v>
      </c>
      <c r="DW76">
        <v>3</v>
      </c>
      <c r="DX76">
        <v>4</v>
      </c>
      <c r="DY76">
        <v>2</v>
      </c>
      <c r="DZ76">
        <v>2</v>
      </c>
      <c r="EA76">
        <v>5</v>
      </c>
      <c r="EB76">
        <v>5</v>
      </c>
      <c r="EC76">
        <v>5</v>
      </c>
      <c r="ED76">
        <v>3</v>
      </c>
      <c r="EE76">
        <v>3</v>
      </c>
      <c r="EF76">
        <v>1</v>
      </c>
      <c r="EG76">
        <v>3</v>
      </c>
      <c r="EH76">
        <v>3</v>
      </c>
      <c r="EI76">
        <v>1</v>
      </c>
      <c r="EJ76">
        <v>4</v>
      </c>
      <c r="EK76">
        <v>2</v>
      </c>
      <c r="EL76">
        <v>3</v>
      </c>
      <c r="EM76">
        <v>1</v>
      </c>
      <c r="EN76">
        <v>4</v>
      </c>
      <c r="EO76">
        <v>3</v>
      </c>
      <c r="EP76">
        <v>2</v>
      </c>
      <c r="EQ76">
        <v>2</v>
      </c>
      <c r="ER76">
        <v>5</v>
      </c>
      <c r="ES76" s="4">
        <v>3</v>
      </c>
      <c r="ET76" s="4">
        <v>4</v>
      </c>
      <c r="EU76" s="4">
        <v>3</v>
      </c>
      <c r="EV76" s="4">
        <v>4</v>
      </c>
      <c r="EW76" s="4">
        <v>4</v>
      </c>
      <c r="EX76" s="4">
        <v>2</v>
      </c>
      <c r="EY76" s="4">
        <v>5</v>
      </c>
      <c r="EZ76" s="4">
        <v>6</v>
      </c>
      <c r="FA76" s="4">
        <v>7</v>
      </c>
      <c r="FB76" s="4">
        <v>1</v>
      </c>
      <c r="FC76" s="4">
        <v>2</v>
      </c>
      <c r="FD76" s="4">
        <v>3</v>
      </c>
      <c r="FF76">
        <f t="shared" si="49"/>
        <v>0</v>
      </c>
      <c r="FG76">
        <f t="shared" si="50"/>
        <v>0</v>
      </c>
      <c r="FH76">
        <f t="shared" si="51"/>
        <v>0</v>
      </c>
      <c r="FI76">
        <f t="shared" si="52"/>
        <v>0</v>
      </c>
      <c r="FJ76">
        <f t="shared" si="53"/>
        <v>0</v>
      </c>
      <c r="FK76">
        <f t="shared" si="54"/>
        <v>0</v>
      </c>
      <c r="FL76">
        <f t="shared" si="55"/>
        <v>0</v>
      </c>
      <c r="FM76">
        <f t="shared" si="28"/>
        <v>0</v>
      </c>
      <c r="FN76">
        <f t="shared" si="29"/>
        <v>0</v>
      </c>
      <c r="FO76">
        <f t="shared" si="30"/>
        <v>0</v>
      </c>
      <c r="FP76">
        <f t="shared" si="31"/>
        <v>0</v>
      </c>
      <c r="FQ76">
        <f t="shared" si="32"/>
        <v>0</v>
      </c>
      <c r="FR76">
        <f t="shared" si="33"/>
        <v>0</v>
      </c>
      <c r="FS76">
        <f t="shared" si="34"/>
        <v>0</v>
      </c>
      <c r="FT76">
        <f t="shared" si="35"/>
        <v>0</v>
      </c>
      <c r="FU76">
        <f t="shared" si="36"/>
        <v>0</v>
      </c>
      <c r="FV76">
        <f t="shared" si="37"/>
        <v>0</v>
      </c>
      <c r="FW76">
        <f t="shared" si="38"/>
        <v>0</v>
      </c>
      <c r="FX76">
        <f t="shared" si="39"/>
        <v>1</v>
      </c>
      <c r="FY76">
        <f t="shared" si="40"/>
        <v>0</v>
      </c>
      <c r="FZ76">
        <f t="shared" si="41"/>
        <v>0</v>
      </c>
      <c r="GA76">
        <f t="shared" si="42"/>
        <v>0</v>
      </c>
      <c r="GB76">
        <f t="shared" si="43"/>
        <v>0</v>
      </c>
      <c r="GC76">
        <f t="shared" si="44"/>
        <v>0</v>
      </c>
      <c r="GD76">
        <f t="shared" si="45"/>
        <v>0</v>
      </c>
      <c r="GE76">
        <f t="shared" si="46"/>
        <v>0</v>
      </c>
      <c r="GF76">
        <f t="shared" si="47"/>
        <v>0</v>
      </c>
      <c r="GG76">
        <f t="shared" si="48"/>
        <v>0</v>
      </c>
    </row>
    <row r="77" spans="1:189" x14ac:dyDescent="0.25">
      <c r="A77" s="1">
        <v>44340.055023148147</v>
      </c>
      <c r="B77" s="1">
        <v>44340.055034722223</v>
      </c>
      <c r="C77">
        <v>2</v>
      </c>
      <c r="D77" s="2" t="s">
        <v>209</v>
      </c>
      <c r="E77">
        <v>100</v>
      </c>
      <c r="F77">
        <v>1</v>
      </c>
      <c r="G77">
        <v>1</v>
      </c>
      <c r="H77" s="1">
        <v>44340.05503614583</v>
      </c>
      <c r="I77" s="2" t="s">
        <v>286</v>
      </c>
      <c r="J77" s="2" t="s">
        <v>209</v>
      </c>
      <c r="K77" s="2" t="s">
        <v>209</v>
      </c>
      <c r="L77" s="2" t="s">
        <v>209</v>
      </c>
      <c r="M77" s="2" t="s">
        <v>209</v>
      </c>
      <c r="N77" s="2" t="s">
        <v>211</v>
      </c>
      <c r="O77" s="2" t="s">
        <v>211</v>
      </c>
      <c r="P77" s="2" t="s">
        <v>212</v>
      </c>
      <c r="Q77" s="2" t="s">
        <v>211</v>
      </c>
      <c r="R77">
        <v>1</v>
      </c>
      <c r="S77">
        <v>2</v>
      </c>
      <c r="T77">
        <v>1</v>
      </c>
      <c r="U77">
        <v>1</v>
      </c>
      <c r="V77">
        <v>4</v>
      </c>
      <c r="W77">
        <v>5</v>
      </c>
      <c r="X77">
        <v>1</v>
      </c>
      <c r="Y77">
        <v>1</v>
      </c>
      <c r="Z77">
        <v>1</v>
      </c>
      <c r="AA77">
        <v>2</v>
      </c>
      <c r="AB77">
        <v>4</v>
      </c>
      <c r="AC77">
        <v>1</v>
      </c>
      <c r="AD77">
        <v>1</v>
      </c>
      <c r="AE77">
        <v>4</v>
      </c>
      <c r="AF77">
        <v>5</v>
      </c>
      <c r="AG77">
        <v>1</v>
      </c>
      <c r="AH77">
        <v>2</v>
      </c>
      <c r="AI77">
        <v>4</v>
      </c>
      <c r="AJ77">
        <v>5</v>
      </c>
      <c r="AK77" s="2" t="s">
        <v>211</v>
      </c>
      <c r="AL77" s="2" t="s">
        <v>211</v>
      </c>
      <c r="AM77" s="2" t="s">
        <v>211</v>
      </c>
      <c r="AN77" s="2" t="s">
        <v>211</v>
      </c>
      <c r="AO77" s="2" t="s">
        <v>211</v>
      </c>
      <c r="AP77" s="2" t="s">
        <v>211</v>
      </c>
      <c r="AQ77" s="2" t="s">
        <v>211</v>
      </c>
      <c r="AR77" s="2" t="s">
        <v>211</v>
      </c>
      <c r="AS77" s="2" t="s">
        <v>211</v>
      </c>
      <c r="AT77" s="2" t="s">
        <v>211</v>
      </c>
      <c r="AU77" s="2" t="s">
        <v>211</v>
      </c>
      <c r="AV77" s="2" t="s">
        <v>211</v>
      </c>
      <c r="AW77" s="2" t="s">
        <v>211</v>
      </c>
      <c r="AX77" s="2" t="s">
        <v>211</v>
      </c>
      <c r="AY77" s="2" t="s">
        <v>211</v>
      </c>
      <c r="AZ77" s="2" t="s">
        <v>211</v>
      </c>
      <c r="BA77">
        <v>3</v>
      </c>
      <c r="BB77">
        <v>4</v>
      </c>
      <c r="BC77">
        <v>2</v>
      </c>
      <c r="BD77">
        <v>5</v>
      </c>
      <c r="BE77">
        <v>4</v>
      </c>
      <c r="BF77">
        <v>4</v>
      </c>
      <c r="BG77">
        <v>4</v>
      </c>
      <c r="BH77">
        <v>5</v>
      </c>
      <c r="BI77">
        <v>2</v>
      </c>
      <c r="BJ77">
        <v>5</v>
      </c>
      <c r="BK77">
        <v>5</v>
      </c>
      <c r="BL77">
        <v>2</v>
      </c>
      <c r="BM77">
        <v>5</v>
      </c>
      <c r="BN77">
        <v>3</v>
      </c>
      <c r="BO77">
        <v>4</v>
      </c>
      <c r="BP77">
        <v>2</v>
      </c>
      <c r="BQ77">
        <v>1</v>
      </c>
      <c r="BR77">
        <v>5</v>
      </c>
      <c r="BS77">
        <v>1</v>
      </c>
      <c r="BT77">
        <v>4</v>
      </c>
      <c r="BU77">
        <v>2</v>
      </c>
      <c r="BV77">
        <v>5</v>
      </c>
      <c r="BW77">
        <v>2</v>
      </c>
      <c r="BX77">
        <v>2</v>
      </c>
      <c r="BY77">
        <v>2</v>
      </c>
      <c r="BZ77">
        <v>3</v>
      </c>
      <c r="CA77">
        <v>5</v>
      </c>
      <c r="CB77">
        <v>4</v>
      </c>
      <c r="CC77">
        <v>3</v>
      </c>
      <c r="CD77">
        <v>3</v>
      </c>
      <c r="CE77">
        <v>1</v>
      </c>
      <c r="CF77">
        <v>4</v>
      </c>
      <c r="CG77">
        <v>3</v>
      </c>
      <c r="CH77">
        <v>4</v>
      </c>
      <c r="CI77">
        <v>2</v>
      </c>
      <c r="CJ77">
        <v>2</v>
      </c>
      <c r="CK77">
        <v>5</v>
      </c>
      <c r="CL77">
        <v>3</v>
      </c>
      <c r="CM77">
        <v>3</v>
      </c>
      <c r="CN77">
        <v>2</v>
      </c>
      <c r="CO77">
        <v>4</v>
      </c>
      <c r="CP77">
        <v>4</v>
      </c>
      <c r="CQ77">
        <v>4</v>
      </c>
      <c r="CR77">
        <v>1</v>
      </c>
      <c r="CS77">
        <v>4</v>
      </c>
      <c r="CT77">
        <v>2</v>
      </c>
      <c r="CU77">
        <v>3</v>
      </c>
      <c r="CV77">
        <v>4</v>
      </c>
      <c r="CW77">
        <v>5</v>
      </c>
      <c r="CX77">
        <v>1</v>
      </c>
      <c r="CY77">
        <v>3</v>
      </c>
      <c r="CZ77">
        <v>5</v>
      </c>
      <c r="DA77">
        <v>4</v>
      </c>
      <c r="DB77">
        <v>1</v>
      </c>
      <c r="DC77">
        <v>5</v>
      </c>
      <c r="DD77">
        <v>2</v>
      </c>
      <c r="DE77">
        <v>4</v>
      </c>
      <c r="DF77">
        <v>3</v>
      </c>
      <c r="DG77">
        <v>1</v>
      </c>
      <c r="DH77">
        <v>3</v>
      </c>
      <c r="DI77">
        <v>5</v>
      </c>
      <c r="DJ77">
        <v>3</v>
      </c>
      <c r="DK77">
        <v>2</v>
      </c>
      <c r="DL77">
        <v>3</v>
      </c>
      <c r="DM77">
        <v>4</v>
      </c>
      <c r="DN77">
        <v>3</v>
      </c>
      <c r="DO77">
        <v>1</v>
      </c>
      <c r="DP77">
        <v>1</v>
      </c>
      <c r="DQ77">
        <v>1</v>
      </c>
      <c r="DR77">
        <v>1</v>
      </c>
      <c r="DS77">
        <v>1</v>
      </c>
      <c r="DT77">
        <v>3</v>
      </c>
      <c r="DU77">
        <v>5</v>
      </c>
      <c r="DV77">
        <v>1</v>
      </c>
      <c r="DW77">
        <v>5</v>
      </c>
      <c r="DX77">
        <v>5</v>
      </c>
      <c r="DY77">
        <v>3</v>
      </c>
      <c r="DZ77">
        <v>1</v>
      </c>
      <c r="EA77">
        <v>2</v>
      </c>
      <c r="EB77">
        <v>3</v>
      </c>
      <c r="EC77">
        <v>3</v>
      </c>
      <c r="ED77">
        <v>1</v>
      </c>
      <c r="EE77">
        <v>5</v>
      </c>
      <c r="EF77">
        <v>5</v>
      </c>
      <c r="EG77">
        <v>1</v>
      </c>
      <c r="EH77">
        <v>5</v>
      </c>
      <c r="EI77">
        <v>3</v>
      </c>
      <c r="EJ77">
        <v>1</v>
      </c>
      <c r="EK77">
        <v>2</v>
      </c>
      <c r="EL77">
        <v>3</v>
      </c>
      <c r="EM77">
        <v>4</v>
      </c>
      <c r="EN77">
        <v>4</v>
      </c>
      <c r="EO77">
        <v>5</v>
      </c>
      <c r="EP77">
        <v>3</v>
      </c>
      <c r="EQ77">
        <v>4</v>
      </c>
      <c r="ER77">
        <v>1</v>
      </c>
      <c r="ES77" s="4">
        <v>2</v>
      </c>
      <c r="ET77" s="4">
        <v>3</v>
      </c>
      <c r="EU77" s="4">
        <v>2</v>
      </c>
      <c r="EV77" s="4">
        <v>4</v>
      </c>
      <c r="EW77" s="4">
        <v>1</v>
      </c>
      <c r="EX77" s="4">
        <v>3</v>
      </c>
      <c r="EY77" s="4">
        <v>2</v>
      </c>
      <c r="EZ77" s="4">
        <v>3</v>
      </c>
      <c r="FA77" s="4">
        <v>4</v>
      </c>
      <c r="FB77" s="4">
        <v>5</v>
      </c>
      <c r="FC77" s="4">
        <v>6</v>
      </c>
      <c r="FD77" s="4">
        <v>7</v>
      </c>
      <c r="FF77">
        <f t="shared" si="49"/>
        <v>0</v>
      </c>
      <c r="FG77">
        <f t="shared" si="50"/>
        <v>0</v>
      </c>
      <c r="FH77">
        <f t="shared" si="51"/>
        <v>0</v>
      </c>
      <c r="FI77">
        <f t="shared" si="52"/>
        <v>0</v>
      </c>
      <c r="FJ77">
        <f t="shared" si="53"/>
        <v>0</v>
      </c>
      <c r="FK77">
        <f t="shared" si="54"/>
        <v>0</v>
      </c>
      <c r="FL77">
        <f t="shared" si="55"/>
        <v>0</v>
      </c>
      <c r="FM77">
        <f t="shared" si="28"/>
        <v>0</v>
      </c>
      <c r="FN77">
        <f t="shared" si="29"/>
        <v>1</v>
      </c>
      <c r="FO77">
        <f t="shared" si="30"/>
        <v>0</v>
      </c>
      <c r="FP77">
        <f t="shared" si="31"/>
        <v>0</v>
      </c>
      <c r="FQ77">
        <f t="shared" si="32"/>
        <v>0</v>
      </c>
      <c r="FR77">
        <f t="shared" si="33"/>
        <v>0</v>
      </c>
      <c r="FS77">
        <f t="shared" si="34"/>
        <v>0</v>
      </c>
      <c r="FT77">
        <f t="shared" si="35"/>
        <v>0</v>
      </c>
      <c r="FU77">
        <f t="shared" si="36"/>
        <v>0</v>
      </c>
      <c r="FV77">
        <f t="shared" si="37"/>
        <v>1</v>
      </c>
      <c r="FW77">
        <f t="shared" si="38"/>
        <v>0</v>
      </c>
      <c r="FX77">
        <f t="shared" si="39"/>
        <v>0</v>
      </c>
      <c r="FY77">
        <f t="shared" si="40"/>
        <v>0</v>
      </c>
      <c r="FZ77">
        <f t="shared" si="41"/>
        <v>0</v>
      </c>
      <c r="GA77">
        <f t="shared" si="42"/>
        <v>0</v>
      </c>
      <c r="GB77">
        <f t="shared" si="43"/>
        <v>0</v>
      </c>
      <c r="GC77">
        <f t="shared" si="44"/>
        <v>0</v>
      </c>
      <c r="GD77">
        <f t="shared" si="45"/>
        <v>0</v>
      </c>
      <c r="GE77">
        <f t="shared" si="46"/>
        <v>0</v>
      </c>
      <c r="GF77">
        <f t="shared" si="47"/>
        <v>0</v>
      </c>
      <c r="GG77">
        <f t="shared" si="48"/>
        <v>0</v>
      </c>
    </row>
    <row r="78" spans="1:189" x14ac:dyDescent="0.25">
      <c r="A78" s="1">
        <v>44340.055034722223</v>
      </c>
      <c r="B78" s="1">
        <v>44340.055034722223</v>
      </c>
      <c r="C78">
        <v>2</v>
      </c>
      <c r="D78" s="2" t="s">
        <v>209</v>
      </c>
      <c r="E78">
        <v>100</v>
      </c>
      <c r="F78">
        <v>0</v>
      </c>
      <c r="G78">
        <v>1</v>
      </c>
      <c r="H78" s="1">
        <v>44340.05503974537</v>
      </c>
      <c r="I78" s="2" t="s">
        <v>287</v>
      </c>
      <c r="J78" s="2" t="s">
        <v>209</v>
      </c>
      <c r="K78" s="2" t="s">
        <v>209</v>
      </c>
      <c r="L78" s="2" t="s">
        <v>209</v>
      </c>
      <c r="M78" s="2" t="s">
        <v>209</v>
      </c>
      <c r="N78" s="2" t="s">
        <v>211</v>
      </c>
      <c r="O78" s="2" t="s">
        <v>211</v>
      </c>
      <c r="P78" s="2" t="s">
        <v>212</v>
      </c>
      <c r="Q78" s="2" t="s">
        <v>211</v>
      </c>
      <c r="R78">
        <v>1</v>
      </c>
      <c r="S78">
        <v>2</v>
      </c>
      <c r="T78">
        <v>2</v>
      </c>
      <c r="U78">
        <v>4</v>
      </c>
      <c r="V78">
        <v>4</v>
      </c>
      <c r="W78">
        <v>3</v>
      </c>
      <c r="X78">
        <v>4</v>
      </c>
      <c r="Y78">
        <v>2</v>
      </c>
      <c r="Z78">
        <v>2</v>
      </c>
      <c r="AA78">
        <v>2</v>
      </c>
      <c r="AB78">
        <v>5</v>
      </c>
      <c r="AC78">
        <v>2</v>
      </c>
      <c r="AD78">
        <v>1</v>
      </c>
      <c r="AE78">
        <v>5</v>
      </c>
      <c r="AF78">
        <v>2</v>
      </c>
      <c r="AG78">
        <v>1</v>
      </c>
      <c r="AH78">
        <v>4</v>
      </c>
      <c r="AI78">
        <v>3</v>
      </c>
      <c r="AJ78">
        <v>3</v>
      </c>
      <c r="AK78">
        <v>4</v>
      </c>
      <c r="AL78">
        <v>3</v>
      </c>
      <c r="AM78">
        <v>2</v>
      </c>
      <c r="AN78">
        <v>1</v>
      </c>
      <c r="AO78">
        <v>1</v>
      </c>
      <c r="AP78">
        <v>5</v>
      </c>
      <c r="AQ78">
        <v>1</v>
      </c>
      <c r="AR78">
        <v>1</v>
      </c>
      <c r="AS78">
        <v>5</v>
      </c>
      <c r="AT78">
        <v>2</v>
      </c>
      <c r="AU78">
        <v>1</v>
      </c>
      <c r="AV78">
        <v>2</v>
      </c>
      <c r="AW78">
        <v>1</v>
      </c>
      <c r="AX78">
        <v>1</v>
      </c>
      <c r="AY78">
        <v>5</v>
      </c>
      <c r="AZ78">
        <v>4</v>
      </c>
      <c r="BA78">
        <v>3</v>
      </c>
      <c r="BB78">
        <v>1</v>
      </c>
      <c r="BC78">
        <v>1</v>
      </c>
      <c r="BD78">
        <v>2</v>
      </c>
      <c r="BE78">
        <v>3</v>
      </c>
      <c r="BF78">
        <v>5</v>
      </c>
      <c r="BG78">
        <v>3</v>
      </c>
      <c r="BH78">
        <v>3</v>
      </c>
      <c r="BI78">
        <v>4</v>
      </c>
      <c r="BJ78">
        <v>2</v>
      </c>
      <c r="BK78">
        <v>3</v>
      </c>
      <c r="BL78">
        <v>1</v>
      </c>
      <c r="BM78">
        <v>5</v>
      </c>
      <c r="BN78">
        <v>4</v>
      </c>
      <c r="BO78">
        <v>5</v>
      </c>
      <c r="BP78">
        <v>3</v>
      </c>
      <c r="BQ78" s="2" t="s">
        <v>211</v>
      </c>
      <c r="BR78" s="2" t="s">
        <v>211</v>
      </c>
      <c r="BS78" s="2" t="s">
        <v>211</v>
      </c>
      <c r="BT78" s="2" t="s">
        <v>211</v>
      </c>
      <c r="BU78" s="2" t="s">
        <v>211</v>
      </c>
      <c r="BV78" s="2" t="s">
        <v>211</v>
      </c>
      <c r="BW78" s="2" t="s">
        <v>211</v>
      </c>
      <c r="BX78" s="2" t="s">
        <v>211</v>
      </c>
      <c r="BY78" s="2" t="s">
        <v>211</v>
      </c>
      <c r="BZ78" s="2" t="s">
        <v>211</v>
      </c>
      <c r="CA78" s="2" t="s">
        <v>211</v>
      </c>
      <c r="CB78" s="2" t="s">
        <v>211</v>
      </c>
      <c r="CC78" s="2" t="s">
        <v>211</v>
      </c>
      <c r="CD78" s="2" t="s">
        <v>211</v>
      </c>
      <c r="CE78" s="2" t="s">
        <v>211</v>
      </c>
      <c r="CF78" s="2" t="s">
        <v>211</v>
      </c>
      <c r="CG78">
        <v>3</v>
      </c>
      <c r="CH78">
        <v>4</v>
      </c>
      <c r="CI78">
        <v>5</v>
      </c>
      <c r="CJ78">
        <v>2</v>
      </c>
      <c r="CK78">
        <v>1</v>
      </c>
      <c r="CL78">
        <v>3</v>
      </c>
      <c r="CM78">
        <v>1</v>
      </c>
      <c r="CN78">
        <v>4</v>
      </c>
      <c r="CO78">
        <v>4</v>
      </c>
      <c r="CP78">
        <v>5</v>
      </c>
      <c r="CQ78">
        <v>1</v>
      </c>
      <c r="CR78">
        <v>1</v>
      </c>
      <c r="CS78">
        <v>2</v>
      </c>
      <c r="CT78">
        <v>5</v>
      </c>
      <c r="CU78">
        <v>4</v>
      </c>
      <c r="CV78">
        <v>1</v>
      </c>
      <c r="CW78">
        <v>3</v>
      </c>
      <c r="CX78">
        <v>5</v>
      </c>
      <c r="CY78">
        <v>4</v>
      </c>
      <c r="CZ78">
        <v>5</v>
      </c>
      <c r="DA78">
        <v>4</v>
      </c>
      <c r="DB78">
        <v>3</v>
      </c>
      <c r="DC78">
        <v>4</v>
      </c>
      <c r="DD78">
        <v>2</v>
      </c>
      <c r="DE78">
        <v>4</v>
      </c>
      <c r="DF78">
        <v>1</v>
      </c>
      <c r="DG78">
        <v>1</v>
      </c>
      <c r="DH78">
        <v>4</v>
      </c>
      <c r="DI78">
        <v>3</v>
      </c>
      <c r="DJ78">
        <v>2</v>
      </c>
      <c r="DK78">
        <v>2</v>
      </c>
      <c r="DL78">
        <v>4</v>
      </c>
      <c r="DM78">
        <v>1</v>
      </c>
      <c r="DN78">
        <v>2</v>
      </c>
      <c r="DO78">
        <v>5</v>
      </c>
      <c r="DP78">
        <v>2</v>
      </c>
      <c r="DQ78">
        <v>3</v>
      </c>
      <c r="DR78">
        <v>1</v>
      </c>
      <c r="DS78">
        <v>3</v>
      </c>
      <c r="DT78">
        <v>3</v>
      </c>
      <c r="DU78">
        <v>1</v>
      </c>
      <c r="DV78">
        <v>3</v>
      </c>
      <c r="DW78">
        <v>2</v>
      </c>
      <c r="DX78">
        <v>5</v>
      </c>
      <c r="DY78">
        <v>2</v>
      </c>
      <c r="DZ78">
        <v>1</v>
      </c>
      <c r="EA78">
        <v>3</v>
      </c>
      <c r="EB78">
        <v>1</v>
      </c>
      <c r="EC78">
        <v>4</v>
      </c>
      <c r="ED78">
        <v>4</v>
      </c>
      <c r="EE78">
        <v>4</v>
      </c>
      <c r="EF78">
        <v>4</v>
      </c>
      <c r="EG78">
        <v>2</v>
      </c>
      <c r="EH78">
        <v>2</v>
      </c>
      <c r="EI78">
        <v>1</v>
      </c>
      <c r="EJ78">
        <v>2</v>
      </c>
      <c r="EK78">
        <v>3</v>
      </c>
      <c r="EL78">
        <v>1</v>
      </c>
      <c r="EM78">
        <v>3</v>
      </c>
      <c r="EN78">
        <v>1</v>
      </c>
      <c r="EO78">
        <v>5</v>
      </c>
      <c r="EP78">
        <v>3</v>
      </c>
      <c r="EQ78">
        <v>4</v>
      </c>
      <c r="ER78">
        <v>5</v>
      </c>
      <c r="ES78" s="4">
        <v>1</v>
      </c>
      <c r="ET78" s="4">
        <v>2</v>
      </c>
      <c r="EU78" s="4">
        <v>2</v>
      </c>
      <c r="EV78" s="4">
        <v>3</v>
      </c>
      <c r="EW78" s="4">
        <v>3</v>
      </c>
      <c r="EX78" s="4">
        <v>4</v>
      </c>
      <c r="EY78" s="4">
        <v>4</v>
      </c>
      <c r="EZ78" s="4">
        <v>5</v>
      </c>
      <c r="FA78" s="4">
        <v>6</v>
      </c>
      <c r="FB78" s="4">
        <v>7</v>
      </c>
      <c r="FC78" s="4">
        <v>1</v>
      </c>
      <c r="FD78" s="4">
        <v>2</v>
      </c>
      <c r="FF78">
        <f t="shared" si="49"/>
        <v>0</v>
      </c>
      <c r="FG78">
        <f t="shared" si="50"/>
        <v>0</v>
      </c>
      <c r="FH78">
        <f t="shared" si="51"/>
        <v>0</v>
      </c>
      <c r="FI78">
        <f t="shared" si="52"/>
        <v>1</v>
      </c>
      <c r="FJ78">
        <f t="shared" si="53"/>
        <v>0</v>
      </c>
      <c r="FK78">
        <f t="shared" si="54"/>
        <v>0</v>
      </c>
      <c r="FL78">
        <f t="shared" si="55"/>
        <v>0</v>
      </c>
      <c r="FM78">
        <f t="shared" si="28"/>
        <v>0</v>
      </c>
      <c r="FN78">
        <f t="shared" si="29"/>
        <v>0</v>
      </c>
      <c r="FO78">
        <f t="shared" si="30"/>
        <v>0</v>
      </c>
      <c r="FP78">
        <f t="shared" si="31"/>
        <v>0</v>
      </c>
      <c r="FQ78">
        <f t="shared" si="32"/>
        <v>1</v>
      </c>
      <c r="FR78">
        <f t="shared" si="33"/>
        <v>0</v>
      </c>
      <c r="FS78">
        <f t="shared" si="34"/>
        <v>0</v>
      </c>
      <c r="FT78">
        <f t="shared" si="35"/>
        <v>0</v>
      </c>
      <c r="FU78">
        <f t="shared" si="36"/>
        <v>0</v>
      </c>
      <c r="FV78">
        <f t="shared" si="37"/>
        <v>0</v>
      </c>
      <c r="FW78">
        <f t="shared" si="38"/>
        <v>0</v>
      </c>
      <c r="FX78">
        <f t="shared" si="39"/>
        <v>0</v>
      </c>
      <c r="FY78">
        <f t="shared" si="40"/>
        <v>0</v>
      </c>
      <c r="FZ78">
        <f t="shared" si="41"/>
        <v>0</v>
      </c>
      <c r="GA78">
        <f t="shared" si="42"/>
        <v>0</v>
      </c>
      <c r="GB78">
        <f t="shared" si="43"/>
        <v>0</v>
      </c>
      <c r="GC78">
        <f t="shared" si="44"/>
        <v>0</v>
      </c>
      <c r="GD78">
        <f t="shared" si="45"/>
        <v>0</v>
      </c>
      <c r="GE78">
        <f t="shared" si="46"/>
        <v>0</v>
      </c>
      <c r="GF78">
        <f t="shared" si="47"/>
        <v>0</v>
      </c>
      <c r="GG78">
        <f t="shared" si="48"/>
        <v>0</v>
      </c>
    </row>
    <row r="79" spans="1:189" x14ac:dyDescent="0.25">
      <c r="A79" s="1">
        <v>44340.055034722223</v>
      </c>
      <c r="B79" s="1">
        <v>44340.055034722223</v>
      </c>
      <c r="C79">
        <v>2</v>
      </c>
      <c r="D79" s="2" t="s">
        <v>209</v>
      </c>
      <c r="E79">
        <v>100</v>
      </c>
      <c r="F79">
        <v>0</v>
      </c>
      <c r="G79">
        <v>1</v>
      </c>
      <c r="H79" s="1">
        <v>44340.055043414352</v>
      </c>
      <c r="I79" s="2" t="s">
        <v>288</v>
      </c>
      <c r="J79" s="2" t="s">
        <v>209</v>
      </c>
      <c r="K79" s="2" t="s">
        <v>209</v>
      </c>
      <c r="L79" s="2" t="s">
        <v>209</v>
      </c>
      <c r="M79" s="2" t="s">
        <v>209</v>
      </c>
      <c r="N79" s="2" t="s">
        <v>211</v>
      </c>
      <c r="O79" s="2" t="s">
        <v>211</v>
      </c>
      <c r="P79" s="2" t="s">
        <v>212</v>
      </c>
      <c r="Q79" s="2" t="s">
        <v>211</v>
      </c>
      <c r="R79">
        <v>1</v>
      </c>
      <c r="S79">
        <v>1</v>
      </c>
      <c r="T79">
        <v>1</v>
      </c>
      <c r="U79">
        <v>1</v>
      </c>
      <c r="V79">
        <v>5</v>
      </c>
      <c r="W79">
        <v>4</v>
      </c>
      <c r="X79">
        <v>3</v>
      </c>
      <c r="Y79">
        <v>3</v>
      </c>
      <c r="Z79">
        <v>2</v>
      </c>
      <c r="AA79">
        <v>2</v>
      </c>
      <c r="AB79">
        <v>4</v>
      </c>
      <c r="AC79">
        <v>3</v>
      </c>
      <c r="AD79">
        <v>5</v>
      </c>
      <c r="AE79">
        <v>4</v>
      </c>
      <c r="AF79">
        <v>4</v>
      </c>
      <c r="AG79">
        <v>1</v>
      </c>
      <c r="AH79">
        <v>5</v>
      </c>
      <c r="AI79">
        <v>2</v>
      </c>
      <c r="AJ79">
        <v>4</v>
      </c>
      <c r="AK79">
        <v>4</v>
      </c>
      <c r="AL79">
        <v>2</v>
      </c>
      <c r="AM79">
        <v>3</v>
      </c>
      <c r="AN79">
        <v>2</v>
      </c>
      <c r="AO79">
        <v>1</v>
      </c>
      <c r="AP79">
        <v>4</v>
      </c>
      <c r="AQ79">
        <v>5</v>
      </c>
      <c r="AR79">
        <v>4</v>
      </c>
      <c r="AS79">
        <v>2</v>
      </c>
      <c r="AT79">
        <v>4</v>
      </c>
      <c r="AU79">
        <v>3</v>
      </c>
      <c r="AV79">
        <v>2</v>
      </c>
      <c r="AW79">
        <v>5</v>
      </c>
      <c r="AX79">
        <v>4</v>
      </c>
      <c r="AY79">
        <v>5</v>
      </c>
      <c r="AZ79">
        <v>3</v>
      </c>
      <c r="BA79" s="2" t="s">
        <v>211</v>
      </c>
      <c r="BB79" s="2" t="s">
        <v>211</v>
      </c>
      <c r="BC79" s="2" t="s">
        <v>211</v>
      </c>
      <c r="BD79" s="2" t="s">
        <v>211</v>
      </c>
      <c r="BE79" s="2" t="s">
        <v>211</v>
      </c>
      <c r="BF79" s="2" t="s">
        <v>211</v>
      </c>
      <c r="BG79" s="2" t="s">
        <v>211</v>
      </c>
      <c r="BH79" s="2" t="s">
        <v>211</v>
      </c>
      <c r="BI79" s="2" t="s">
        <v>211</v>
      </c>
      <c r="BJ79" s="2" t="s">
        <v>211</v>
      </c>
      <c r="BK79" s="2" t="s">
        <v>211</v>
      </c>
      <c r="BL79" s="2" t="s">
        <v>211</v>
      </c>
      <c r="BM79" s="2" t="s">
        <v>211</v>
      </c>
      <c r="BN79" s="2" t="s">
        <v>211</v>
      </c>
      <c r="BO79" s="2" t="s">
        <v>211</v>
      </c>
      <c r="BP79" s="2" t="s">
        <v>211</v>
      </c>
      <c r="BQ79">
        <v>2</v>
      </c>
      <c r="BR79">
        <v>5</v>
      </c>
      <c r="BS79">
        <v>3</v>
      </c>
      <c r="BT79">
        <v>3</v>
      </c>
      <c r="BU79">
        <v>1</v>
      </c>
      <c r="BV79">
        <v>4</v>
      </c>
      <c r="BW79">
        <v>1</v>
      </c>
      <c r="BX79">
        <v>2</v>
      </c>
      <c r="BY79">
        <v>3</v>
      </c>
      <c r="BZ79">
        <v>5</v>
      </c>
      <c r="CA79">
        <v>1</v>
      </c>
      <c r="CB79">
        <v>4</v>
      </c>
      <c r="CC79">
        <v>5</v>
      </c>
      <c r="CD79">
        <v>4</v>
      </c>
      <c r="CE79">
        <v>4</v>
      </c>
      <c r="CF79">
        <v>1</v>
      </c>
      <c r="CG79">
        <v>1</v>
      </c>
      <c r="CH79">
        <v>4</v>
      </c>
      <c r="CI79">
        <v>5</v>
      </c>
      <c r="CJ79">
        <v>4</v>
      </c>
      <c r="CK79">
        <v>1</v>
      </c>
      <c r="CL79">
        <v>4</v>
      </c>
      <c r="CM79">
        <v>5</v>
      </c>
      <c r="CN79">
        <v>1</v>
      </c>
      <c r="CO79">
        <v>4</v>
      </c>
      <c r="CP79">
        <v>2</v>
      </c>
      <c r="CQ79">
        <v>3</v>
      </c>
      <c r="CR79">
        <v>1</v>
      </c>
      <c r="CS79">
        <v>2</v>
      </c>
      <c r="CT79">
        <v>3</v>
      </c>
      <c r="CU79">
        <v>3</v>
      </c>
      <c r="CV79">
        <v>2</v>
      </c>
      <c r="CW79">
        <v>5</v>
      </c>
      <c r="CX79">
        <v>2</v>
      </c>
      <c r="CY79">
        <v>5</v>
      </c>
      <c r="CZ79">
        <v>4</v>
      </c>
      <c r="DA79">
        <v>5</v>
      </c>
      <c r="DB79">
        <v>1</v>
      </c>
      <c r="DC79">
        <v>2</v>
      </c>
      <c r="DD79">
        <v>3</v>
      </c>
      <c r="DE79">
        <v>2</v>
      </c>
      <c r="DF79">
        <v>2</v>
      </c>
      <c r="DG79">
        <v>2</v>
      </c>
      <c r="DH79">
        <v>1</v>
      </c>
      <c r="DI79">
        <v>4</v>
      </c>
      <c r="DJ79">
        <v>4</v>
      </c>
      <c r="DK79">
        <v>1</v>
      </c>
      <c r="DL79">
        <v>1</v>
      </c>
      <c r="DM79">
        <v>1</v>
      </c>
      <c r="DN79">
        <v>1</v>
      </c>
      <c r="DO79">
        <v>4</v>
      </c>
      <c r="DP79">
        <v>3</v>
      </c>
      <c r="DQ79">
        <v>5</v>
      </c>
      <c r="DR79">
        <v>1</v>
      </c>
      <c r="DS79">
        <v>3</v>
      </c>
      <c r="DT79">
        <v>4</v>
      </c>
      <c r="DU79">
        <v>4</v>
      </c>
      <c r="DV79">
        <v>1</v>
      </c>
      <c r="DW79">
        <v>4</v>
      </c>
      <c r="DX79">
        <v>1</v>
      </c>
      <c r="DY79">
        <v>2</v>
      </c>
      <c r="DZ79">
        <v>4</v>
      </c>
      <c r="EA79">
        <v>1</v>
      </c>
      <c r="EB79">
        <v>2</v>
      </c>
      <c r="EC79">
        <v>2</v>
      </c>
      <c r="ED79">
        <v>3</v>
      </c>
      <c r="EE79">
        <v>2</v>
      </c>
      <c r="EF79">
        <v>1</v>
      </c>
      <c r="EG79">
        <v>5</v>
      </c>
      <c r="EH79">
        <v>1</v>
      </c>
      <c r="EI79">
        <v>1</v>
      </c>
      <c r="EJ79">
        <v>5</v>
      </c>
      <c r="EK79">
        <v>3</v>
      </c>
      <c r="EL79">
        <v>2</v>
      </c>
      <c r="EM79">
        <v>5</v>
      </c>
      <c r="EN79">
        <v>1</v>
      </c>
      <c r="EO79">
        <v>1</v>
      </c>
      <c r="EP79">
        <v>2</v>
      </c>
      <c r="EQ79">
        <v>1</v>
      </c>
      <c r="ER79">
        <v>3</v>
      </c>
      <c r="ES79" s="4">
        <v>4</v>
      </c>
      <c r="ET79" s="4">
        <v>1</v>
      </c>
      <c r="EU79" s="4">
        <v>1</v>
      </c>
      <c r="EV79" s="4">
        <v>2</v>
      </c>
      <c r="EW79" s="4">
        <v>1</v>
      </c>
      <c r="EX79" s="4">
        <v>2</v>
      </c>
      <c r="EY79" s="4">
        <v>3</v>
      </c>
      <c r="EZ79" s="4">
        <v>4</v>
      </c>
      <c r="FA79" s="4">
        <v>5</v>
      </c>
      <c r="FB79" s="4">
        <v>6</v>
      </c>
      <c r="FC79" s="4">
        <v>7</v>
      </c>
      <c r="FD79" s="4">
        <v>1</v>
      </c>
      <c r="FF79">
        <f t="shared" si="49"/>
        <v>0</v>
      </c>
      <c r="FG79">
        <f t="shared" si="50"/>
        <v>0</v>
      </c>
      <c r="FH79">
        <f t="shared" si="51"/>
        <v>0</v>
      </c>
      <c r="FI79">
        <f t="shared" si="52"/>
        <v>1</v>
      </c>
      <c r="FJ79">
        <f t="shared" si="53"/>
        <v>0</v>
      </c>
      <c r="FK79">
        <f t="shared" si="54"/>
        <v>0</v>
      </c>
      <c r="FL79">
        <f t="shared" si="55"/>
        <v>0</v>
      </c>
      <c r="FM79">
        <f t="shared" si="28"/>
        <v>0</v>
      </c>
      <c r="FN79">
        <f t="shared" si="29"/>
        <v>0</v>
      </c>
      <c r="FO79">
        <f t="shared" si="30"/>
        <v>0</v>
      </c>
      <c r="FP79">
        <f t="shared" si="31"/>
        <v>0</v>
      </c>
      <c r="FQ79">
        <f t="shared" si="32"/>
        <v>0</v>
      </c>
      <c r="FR79">
        <f t="shared" si="33"/>
        <v>0</v>
      </c>
      <c r="FS79">
        <f t="shared" si="34"/>
        <v>0</v>
      </c>
      <c r="FT79">
        <f t="shared" si="35"/>
        <v>0</v>
      </c>
      <c r="FU79">
        <f t="shared" si="36"/>
        <v>0</v>
      </c>
      <c r="FV79">
        <f t="shared" si="37"/>
        <v>0</v>
      </c>
      <c r="FW79">
        <f t="shared" si="38"/>
        <v>0</v>
      </c>
      <c r="FX79">
        <f t="shared" si="39"/>
        <v>0</v>
      </c>
      <c r="FY79">
        <f t="shared" si="40"/>
        <v>0</v>
      </c>
      <c r="FZ79">
        <f t="shared" si="41"/>
        <v>0</v>
      </c>
      <c r="GA79">
        <f t="shared" si="42"/>
        <v>0</v>
      </c>
      <c r="GB79">
        <f t="shared" si="43"/>
        <v>0</v>
      </c>
      <c r="GC79">
        <f t="shared" si="44"/>
        <v>1</v>
      </c>
      <c r="GD79">
        <f t="shared" si="45"/>
        <v>0</v>
      </c>
      <c r="GE79">
        <f t="shared" si="46"/>
        <v>0</v>
      </c>
      <c r="GF79">
        <f t="shared" si="47"/>
        <v>0</v>
      </c>
      <c r="GG79">
        <f t="shared" si="48"/>
        <v>0</v>
      </c>
    </row>
    <row r="80" spans="1:189" x14ac:dyDescent="0.25">
      <c r="A80" s="1">
        <v>44340.055034722223</v>
      </c>
      <c r="B80" s="1">
        <v>44340.055046296293</v>
      </c>
      <c r="C80">
        <v>2</v>
      </c>
      <c r="D80" s="2" t="s">
        <v>209</v>
      </c>
      <c r="E80">
        <v>100</v>
      </c>
      <c r="F80">
        <v>1</v>
      </c>
      <c r="G80">
        <v>1</v>
      </c>
      <c r="H80" s="1">
        <v>44340.055047291666</v>
      </c>
      <c r="I80" s="2" t="s">
        <v>289</v>
      </c>
      <c r="J80" s="2" t="s">
        <v>209</v>
      </c>
      <c r="K80" s="2" t="s">
        <v>209</v>
      </c>
      <c r="L80" s="2" t="s">
        <v>209</v>
      </c>
      <c r="M80" s="2" t="s">
        <v>209</v>
      </c>
      <c r="N80" s="2" t="s">
        <v>211</v>
      </c>
      <c r="O80" s="2" t="s">
        <v>211</v>
      </c>
      <c r="P80" s="2" t="s">
        <v>212</v>
      </c>
      <c r="Q80" s="2" t="s">
        <v>211</v>
      </c>
      <c r="R80">
        <v>1</v>
      </c>
      <c r="S80">
        <v>2</v>
      </c>
      <c r="T80">
        <v>3</v>
      </c>
      <c r="U80">
        <v>3</v>
      </c>
      <c r="V80">
        <v>1</v>
      </c>
      <c r="W80">
        <v>1</v>
      </c>
      <c r="X80">
        <v>3</v>
      </c>
      <c r="Y80">
        <v>3</v>
      </c>
      <c r="Z80">
        <v>5</v>
      </c>
      <c r="AA80">
        <v>4</v>
      </c>
      <c r="AB80">
        <v>2</v>
      </c>
      <c r="AC80">
        <v>2</v>
      </c>
      <c r="AD80">
        <v>2</v>
      </c>
      <c r="AE80">
        <v>1</v>
      </c>
      <c r="AF80">
        <v>5</v>
      </c>
      <c r="AG80">
        <v>4</v>
      </c>
      <c r="AH80">
        <v>2</v>
      </c>
      <c r="AI80">
        <v>1</v>
      </c>
      <c r="AJ80">
        <v>1</v>
      </c>
      <c r="AK80">
        <v>4</v>
      </c>
      <c r="AL80">
        <v>4</v>
      </c>
      <c r="AM80">
        <v>2</v>
      </c>
      <c r="AN80">
        <v>4</v>
      </c>
      <c r="AO80">
        <v>4</v>
      </c>
      <c r="AP80">
        <v>5</v>
      </c>
      <c r="AQ80">
        <v>5</v>
      </c>
      <c r="AR80">
        <v>3</v>
      </c>
      <c r="AS80">
        <v>4</v>
      </c>
      <c r="AT80">
        <v>2</v>
      </c>
      <c r="AU80">
        <v>1</v>
      </c>
      <c r="AV80">
        <v>5</v>
      </c>
      <c r="AW80">
        <v>5</v>
      </c>
      <c r="AX80">
        <v>3</v>
      </c>
      <c r="AY80">
        <v>4</v>
      </c>
      <c r="AZ80">
        <v>1</v>
      </c>
      <c r="BA80">
        <v>4</v>
      </c>
      <c r="BB80">
        <v>3</v>
      </c>
      <c r="BC80">
        <v>4</v>
      </c>
      <c r="BD80">
        <v>1</v>
      </c>
      <c r="BE80">
        <v>3</v>
      </c>
      <c r="BF80">
        <v>5</v>
      </c>
      <c r="BG80">
        <v>1</v>
      </c>
      <c r="BH80">
        <v>3</v>
      </c>
      <c r="BI80">
        <v>3</v>
      </c>
      <c r="BJ80">
        <v>5</v>
      </c>
      <c r="BK80">
        <v>2</v>
      </c>
      <c r="BL80">
        <v>4</v>
      </c>
      <c r="BM80">
        <v>5</v>
      </c>
      <c r="BN80">
        <v>1</v>
      </c>
      <c r="BO80">
        <v>3</v>
      </c>
      <c r="BP80">
        <v>4</v>
      </c>
      <c r="BQ80">
        <v>3</v>
      </c>
      <c r="BR80">
        <v>1</v>
      </c>
      <c r="BS80">
        <v>3</v>
      </c>
      <c r="BT80">
        <v>3</v>
      </c>
      <c r="BU80">
        <v>5</v>
      </c>
      <c r="BV80">
        <v>3</v>
      </c>
      <c r="BW80">
        <v>1</v>
      </c>
      <c r="BX80">
        <v>2</v>
      </c>
      <c r="BY80">
        <v>2</v>
      </c>
      <c r="BZ80">
        <v>5</v>
      </c>
      <c r="CA80">
        <v>3</v>
      </c>
      <c r="CB80">
        <v>3</v>
      </c>
      <c r="CC80">
        <v>3</v>
      </c>
      <c r="CD80">
        <v>2</v>
      </c>
      <c r="CE80">
        <v>5</v>
      </c>
      <c r="CF80">
        <v>4</v>
      </c>
      <c r="CG80" s="2" t="s">
        <v>211</v>
      </c>
      <c r="CH80" s="2" t="s">
        <v>211</v>
      </c>
      <c r="CI80" s="2" t="s">
        <v>211</v>
      </c>
      <c r="CJ80" s="2" t="s">
        <v>211</v>
      </c>
      <c r="CK80" s="2" t="s">
        <v>211</v>
      </c>
      <c r="CL80" s="2" t="s">
        <v>211</v>
      </c>
      <c r="CM80" s="2" t="s">
        <v>211</v>
      </c>
      <c r="CN80" s="2" t="s">
        <v>211</v>
      </c>
      <c r="CO80" s="2" t="s">
        <v>211</v>
      </c>
      <c r="CP80" s="2" t="s">
        <v>211</v>
      </c>
      <c r="CQ80" s="2" t="s">
        <v>211</v>
      </c>
      <c r="CR80" s="2" t="s">
        <v>211</v>
      </c>
      <c r="CS80" s="2" t="s">
        <v>211</v>
      </c>
      <c r="CT80" s="2" t="s">
        <v>211</v>
      </c>
      <c r="CU80" s="2" t="s">
        <v>211</v>
      </c>
      <c r="CV80" s="2" t="s">
        <v>211</v>
      </c>
      <c r="CW80">
        <v>2</v>
      </c>
      <c r="CX80">
        <v>1</v>
      </c>
      <c r="CY80">
        <v>4</v>
      </c>
      <c r="CZ80">
        <v>5</v>
      </c>
      <c r="DA80">
        <v>3</v>
      </c>
      <c r="DB80">
        <v>3</v>
      </c>
      <c r="DC80">
        <v>5</v>
      </c>
      <c r="DD80">
        <v>1</v>
      </c>
      <c r="DE80">
        <v>3</v>
      </c>
      <c r="DF80">
        <v>1</v>
      </c>
      <c r="DG80">
        <v>5</v>
      </c>
      <c r="DH80">
        <v>4</v>
      </c>
      <c r="DI80">
        <v>1</v>
      </c>
      <c r="DJ80">
        <v>2</v>
      </c>
      <c r="DK80">
        <v>2</v>
      </c>
      <c r="DL80">
        <v>1</v>
      </c>
      <c r="DM80">
        <v>3</v>
      </c>
      <c r="DN80">
        <v>4</v>
      </c>
      <c r="DO80">
        <v>1</v>
      </c>
      <c r="DP80">
        <v>2</v>
      </c>
      <c r="DQ80">
        <v>5</v>
      </c>
      <c r="DR80">
        <v>5</v>
      </c>
      <c r="DS80">
        <v>3</v>
      </c>
      <c r="DT80">
        <v>3</v>
      </c>
      <c r="DU80">
        <v>5</v>
      </c>
      <c r="DV80">
        <v>2</v>
      </c>
      <c r="DW80">
        <v>2</v>
      </c>
      <c r="DX80">
        <v>5</v>
      </c>
      <c r="DY80">
        <v>4</v>
      </c>
      <c r="DZ80">
        <v>2</v>
      </c>
      <c r="EA80">
        <v>4</v>
      </c>
      <c r="EB80">
        <v>1</v>
      </c>
      <c r="EC80">
        <v>3</v>
      </c>
      <c r="ED80">
        <v>1</v>
      </c>
      <c r="EE80">
        <v>1</v>
      </c>
      <c r="EF80">
        <v>3</v>
      </c>
      <c r="EG80">
        <v>5</v>
      </c>
      <c r="EH80">
        <v>5</v>
      </c>
      <c r="EI80">
        <v>1</v>
      </c>
      <c r="EJ80">
        <v>1</v>
      </c>
      <c r="EK80">
        <v>2</v>
      </c>
      <c r="EL80">
        <v>1</v>
      </c>
      <c r="EM80">
        <v>1</v>
      </c>
      <c r="EN80">
        <v>2</v>
      </c>
      <c r="EO80">
        <v>3</v>
      </c>
      <c r="EP80">
        <v>1</v>
      </c>
      <c r="EQ80">
        <v>5</v>
      </c>
      <c r="ER80">
        <v>1</v>
      </c>
      <c r="ES80" s="4">
        <v>1</v>
      </c>
      <c r="ET80" s="4">
        <v>3</v>
      </c>
      <c r="EU80" s="4">
        <v>3</v>
      </c>
      <c r="EV80" s="4">
        <v>1</v>
      </c>
      <c r="EW80" s="4">
        <v>4</v>
      </c>
      <c r="EX80" s="4">
        <v>1</v>
      </c>
      <c r="EY80" s="4">
        <v>5</v>
      </c>
      <c r="EZ80" s="4">
        <v>6</v>
      </c>
      <c r="FA80" s="4">
        <v>7</v>
      </c>
      <c r="FB80" s="4">
        <v>1</v>
      </c>
      <c r="FC80" s="4">
        <v>2</v>
      </c>
      <c r="FD80" s="4">
        <v>3</v>
      </c>
      <c r="FF80">
        <f t="shared" si="49"/>
        <v>0</v>
      </c>
      <c r="FG80">
        <f t="shared" si="50"/>
        <v>0</v>
      </c>
      <c r="FH80">
        <f t="shared" si="51"/>
        <v>0</v>
      </c>
      <c r="FI80">
        <f t="shared" si="52"/>
        <v>0</v>
      </c>
      <c r="FJ80">
        <f t="shared" si="53"/>
        <v>1</v>
      </c>
      <c r="FK80">
        <f t="shared" si="54"/>
        <v>0</v>
      </c>
      <c r="FL80">
        <f t="shared" si="55"/>
        <v>0</v>
      </c>
      <c r="FM80">
        <f t="shared" si="28"/>
        <v>0</v>
      </c>
      <c r="FN80">
        <f t="shared" si="29"/>
        <v>0</v>
      </c>
      <c r="FO80">
        <f t="shared" si="30"/>
        <v>0</v>
      </c>
      <c r="FP80">
        <f t="shared" si="31"/>
        <v>0</v>
      </c>
      <c r="FQ80">
        <f t="shared" si="32"/>
        <v>0</v>
      </c>
      <c r="FR80">
        <f t="shared" si="33"/>
        <v>0</v>
      </c>
      <c r="FS80">
        <f t="shared" si="34"/>
        <v>0</v>
      </c>
      <c r="FT80">
        <f t="shared" si="35"/>
        <v>0</v>
      </c>
      <c r="FU80">
        <f t="shared" si="36"/>
        <v>0</v>
      </c>
      <c r="FV80">
        <f t="shared" si="37"/>
        <v>0</v>
      </c>
      <c r="FW80">
        <f t="shared" si="38"/>
        <v>0</v>
      </c>
      <c r="FX80">
        <f t="shared" si="39"/>
        <v>0</v>
      </c>
      <c r="FY80">
        <f t="shared" si="40"/>
        <v>1</v>
      </c>
      <c r="FZ80">
        <f t="shared" si="41"/>
        <v>0</v>
      </c>
      <c r="GA80">
        <f t="shared" si="42"/>
        <v>0</v>
      </c>
      <c r="GB80">
        <f t="shared" si="43"/>
        <v>0</v>
      </c>
      <c r="GC80">
        <f t="shared" si="44"/>
        <v>0</v>
      </c>
      <c r="GD80">
        <f t="shared" si="45"/>
        <v>0</v>
      </c>
      <c r="GE80">
        <f t="shared" si="46"/>
        <v>0</v>
      </c>
      <c r="GF80">
        <f t="shared" si="47"/>
        <v>0</v>
      </c>
      <c r="GG80">
        <f t="shared" si="48"/>
        <v>0</v>
      </c>
    </row>
    <row r="81" spans="1:189" x14ac:dyDescent="0.25">
      <c r="A81" s="1">
        <v>44340.055046296293</v>
      </c>
      <c r="B81" s="1">
        <v>44340.055046296293</v>
      </c>
      <c r="C81">
        <v>2</v>
      </c>
      <c r="D81" s="2" t="s">
        <v>209</v>
      </c>
      <c r="E81">
        <v>100</v>
      </c>
      <c r="F81">
        <v>0</v>
      </c>
      <c r="G81">
        <v>1</v>
      </c>
      <c r="H81" s="1">
        <v>44340.055050752315</v>
      </c>
      <c r="I81" s="2" t="s">
        <v>290</v>
      </c>
      <c r="J81" s="2" t="s">
        <v>209</v>
      </c>
      <c r="K81" s="2" t="s">
        <v>209</v>
      </c>
      <c r="L81" s="2" t="s">
        <v>209</v>
      </c>
      <c r="M81" s="2" t="s">
        <v>209</v>
      </c>
      <c r="N81" s="2" t="s">
        <v>211</v>
      </c>
      <c r="O81" s="2" t="s">
        <v>211</v>
      </c>
      <c r="P81" s="2" t="s">
        <v>212</v>
      </c>
      <c r="Q81" s="2" t="s">
        <v>211</v>
      </c>
      <c r="R81">
        <v>1</v>
      </c>
      <c r="S81">
        <v>1</v>
      </c>
      <c r="T81">
        <v>2</v>
      </c>
      <c r="U81">
        <v>1</v>
      </c>
      <c r="V81">
        <v>4</v>
      </c>
      <c r="W81">
        <v>4</v>
      </c>
      <c r="X81">
        <v>3</v>
      </c>
      <c r="Y81">
        <v>3</v>
      </c>
      <c r="Z81">
        <v>2</v>
      </c>
      <c r="AA81">
        <v>3</v>
      </c>
      <c r="AB81">
        <v>3</v>
      </c>
      <c r="AC81">
        <v>2</v>
      </c>
      <c r="AD81">
        <v>5</v>
      </c>
      <c r="AE81">
        <v>4</v>
      </c>
      <c r="AF81">
        <v>2</v>
      </c>
      <c r="AG81">
        <v>1</v>
      </c>
      <c r="AH81">
        <v>1</v>
      </c>
      <c r="AI81">
        <v>5</v>
      </c>
      <c r="AJ81">
        <v>4</v>
      </c>
      <c r="AK81">
        <v>3</v>
      </c>
      <c r="AL81">
        <v>2</v>
      </c>
      <c r="AM81">
        <v>5</v>
      </c>
      <c r="AN81">
        <v>4</v>
      </c>
      <c r="AO81">
        <v>4</v>
      </c>
      <c r="AP81">
        <v>3</v>
      </c>
      <c r="AQ81">
        <v>1</v>
      </c>
      <c r="AR81">
        <v>1</v>
      </c>
      <c r="AS81">
        <v>5</v>
      </c>
      <c r="AT81">
        <v>5</v>
      </c>
      <c r="AU81">
        <v>2</v>
      </c>
      <c r="AV81">
        <v>3</v>
      </c>
      <c r="AW81">
        <v>5</v>
      </c>
      <c r="AX81">
        <v>5</v>
      </c>
      <c r="AY81">
        <v>2</v>
      </c>
      <c r="AZ81">
        <v>4</v>
      </c>
      <c r="BA81" s="2" t="s">
        <v>211</v>
      </c>
      <c r="BB81" s="2" t="s">
        <v>211</v>
      </c>
      <c r="BC81" s="2" t="s">
        <v>211</v>
      </c>
      <c r="BD81" s="2" t="s">
        <v>211</v>
      </c>
      <c r="BE81" s="2" t="s">
        <v>211</v>
      </c>
      <c r="BF81" s="2" t="s">
        <v>211</v>
      </c>
      <c r="BG81" s="2" t="s">
        <v>211</v>
      </c>
      <c r="BH81" s="2" t="s">
        <v>211</v>
      </c>
      <c r="BI81" s="2" t="s">
        <v>211</v>
      </c>
      <c r="BJ81" s="2" t="s">
        <v>211</v>
      </c>
      <c r="BK81" s="2" t="s">
        <v>211</v>
      </c>
      <c r="BL81" s="2" t="s">
        <v>211</v>
      </c>
      <c r="BM81" s="2" t="s">
        <v>211</v>
      </c>
      <c r="BN81" s="2" t="s">
        <v>211</v>
      </c>
      <c r="BO81" s="2" t="s">
        <v>211</v>
      </c>
      <c r="BP81" s="2" t="s">
        <v>211</v>
      </c>
      <c r="BQ81">
        <v>2</v>
      </c>
      <c r="BR81">
        <v>2</v>
      </c>
      <c r="BS81">
        <v>4</v>
      </c>
      <c r="BT81">
        <v>5</v>
      </c>
      <c r="BU81">
        <v>4</v>
      </c>
      <c r="BV81">
        <v>5</v>
      </c>
      <c r="BW81">
        <v>2</v>
      </c>
      <c r="BX81">
        <v>1</v>
      </c>
      <c r="BY81">
        <v>4</v>
      </c>
      <c r="BZ81">
        <v>1</v>
      </c>
      <c r="CA81">
        <v>5</v>
      </c>
      <c r="CB81">
        <v>5</v>
      </c>
      <c r="CC81">
        <v>3</v>
      </c>
      <c r="CD81">
        <v>2</v>
      </c>
      <c r="CE81">
        <v>3</v>
      </c>
      <c r="CF81">
        <v>2</v>
      </c>
      <c r="CG81">
        <v>3</v>
      </c>
      <c r="CH81">
        <v>2</v>
      </c>
      <c r="CI81">
        <v>1</v>
      </c>
      <c r="CJ81">
        <v>4</v>
      </c>
      <c r="CK81">
        <v>1</v>
      </c>
      <c r="CL81">
        <v>1</v>
      </c>
      <c r="CM81">
        <v>2</v>
      </c>
      <c r="CN81">
        <v>4</v>
      </c>
      <c r="CO81">
        <v>3</v>
      </c>
      <c r="CP81">
        <v>5</v>
      </c>
      <c r="CQ81">
        <v>5</v>
      </c>
      <c r="CR81">
        <v>3</v>
      </c>
      <c r="CS81">
        <v>2</v>
      </c>
      <c r="CT81">
        <v>2</v>
      </c>
      <c r="CU81">
        <v>4</v>
      </c>
      <c r="CV81">
        <v>2</v>
      </c>
      <c r="CW81">
        <v>2</v>
      </c>
      <c r="CX81">
        <v>3</v>
      </c>
      <c r="CY81">
        <v>4</v>
      </c>
      <c r="CZ81">
        <v>3</v>
      </c>
      <c r="DA81">
        <v>4</v>
      </c>
      <c r="DB81">
        <v>4</v>
      </c>
      <c r="DC81">
        <v>3</v>
      </c>
      <c r="DD81">
        <v>1</v>
      </c>
      <c r="DE81">
        <v>5</v>
      </c>
      <c r="DF81">
        <v>5</v>
      </c>
      <c r="DG81">
        <v>2</v>
      </c>
      <c r="DH81">
        <v>4</v>
      </c>
      <c r="DI81">
        <v>1</v>
      </c>
      <c r="DJ81">
        <v>3</v>
      </c>
      <c r="DK81">
        <v>3</v>
      </c>
      <c r="DL81">
        <v>1</v>
      </c>
      <c r="DM81">
        <v>4</v>
      </c>
      <c r="DN81">
        <v>3</v>
      </c>
      <c r="DO81">
        <v>2</v>
      </c>
      <c r="DP81">
        <v>3</v>
      </c>
      <c r="DQ81">
        <v>4</v>
      </c>
      <c r="DR81">
        <v>2</v>
      </c>
      <c r="DS81">
        <v>2</v>
      </c>
      <c r="DT81">
        <v>5</v>
      </c>
      <c r="DU81">
        <v>1</v>
      </c>
      <c r="DV81">
        <v>3</v>
      </c>
      <c r="DW81">
        <v>1</v>
      </c>
      <c r="DX81">
        <v>2</v>
      </c>
      <c r="DY81">
        <v>4</v>
      </c>
      <c r="DZ81">
        <v>2</v>
      </c>
      <c r="EA81">
        <v>3</v>
      </c>
      <c r="EB81">
        <v>3</v>
      </c>
      <c r="EC81">
        <v>1</v>
      </c>
      <c r="ED81">
        <v>3</v>
      </c>
      <c r="EE81">
        <v>1</v>
      </c>
      <c r="EF81">
        <v>1</v>
      </c>
      <c r="EG81">
        <v>3</v>
      </c>
      <c r="EH81">
        <v>3</v>
      </c>
      <c r="EI81">
        <v>1</v>
      </c>
      <c r="EJ81">
        <v>4</v>
      </c>
      <c r="EK81">
        <v>5</v>
      </c>
      <c r="EL81">
        <v>5</v>
      </c>
      <c r="EM81">
        <v>4</v>
      </c>
      <c r="EN81">
        <v>4</v>
      </c>
      <c r="EO81">
        <v>1</v>
      </c>
      <c r="EP81">
        <v>4</v>
      </c>
      <c r="EQ81">
        <v>5</v>
      </c>
      <c r="ER81">
        <v>1</v>
      </c>
      <c r="ES81" s="4">
        <v>2</v>
      </c>
      <c r="ET81" s="4">
        <v>3</v>
      </c>
      <c r="EU81" s="4">
        <v>3</v>
      </c>
      <c r="EV81" s="4">
        <v>4</v>
      </c>
      <c r="EW81" s="4">
        <v>1</v>
      </c>
      <c r="EX81" s="4">
        <v>2</v>
      </c>
      <c r="EY81" s="4">
        <v>3</v>
      </c>
      <c r="EZ81" s="4">
        <v>4</v>
      </c>
      <c r="FA81" s="4">
        <v>5</v>
      </c>
      <c r="FB81" s="4">
        <v>6</v>
      </c>
      <c r="FC81" s="4">
        <v>7</v>
      </c>
      <c r="FD81" s="4">
        <v>1</v>
      </c>
      <c r="FF81">
        <f t="shared" si="49"/>
        <v>0</v>
      </c>
      <c r="FG81">
        <f t="shared" si="50"/>
        <v>0</v>
      </c>
      <c r="FH81">
        <f t="shared" si="51"/>
        <v>0</v>
      </c>
      <c r="FI81">
        <f t="shared" si="52"/>
        <v>0</v>
      </c>
      <c r="FJ81">
        <f t="shared" si="53"/>
        <v>0</v>
      </c>
      <c r="FK81">
        <f t="shared" si="54"/>
        <v>0</v>
      </c>
      <c r="FL81">
        <f t="shared" si="55"/>
        <v>0</v>
      </c>
      <c r="FM81">
        <f t="shared" si="28"/>
        <v>0</v>
      </c>
      <c r="FN81">
        <f t="shared" si="29"/>
        <v>0</v>
      </c>
      <c r="FO81">
        <f t="shared" si="30"/>
        <v>1</v>
      </c>
      <c r="FP81">
        <f t="shared" si="31"/>
        <v>0</v>
      </c>
      <c r="FQ81">
        <f t="shared" si="32"/>
        <v>0</v>
      </c>
      <c r="FR81">
        <f t="shared" si="33"/>
        <v>0</v>
      </c>
      <c r="FS81">
        <f t="shared" si="34"/>
        <v>0</v>
      </c>
      <c r="FT81">
        <f t="shared" si="35"/>
        <v>0</v>
      </c>
      <c r="FU81">
        <f t="shared" si="36"/>
        <v>0</v>
      </c>
      <c r="FV81">
        <f t="shared" si="37"/>
        <v>0</v>
      </c>
      <c r="FW81">
        <f t="shared" si="38"/>
        <v>1</v>
      </c>
      <c r="FX81">
        <f t="shared" si="39"/>
        <v>0</v>
      </c>
      <c r="FY81">
        <f t="shared" si="40"/>
        <v>0</v>
      </c>
      <c r="FZ81">
        <f t="shared" si="41"/>
        <v>0</v>
      </c>
      <c r="GA81">
        <f t="shared" si="42"/>
        <v>0</v>
      </c>
      <c r="GB81">
        <f t="shared" si="43"/>
        <v>0</v>
      </c>
      <c r="GC81">
        <f t="shared" si="44"/>
        <v>0</v>
      </c>
      <c r="GD81">
        <f t="shared" si="45"/>
        <v>0</v>
      </c>
      <c r="GE81">
        <f t="shared" si="46"/>
        <v>0</v>
      </c>
      <c r="GF81">
        <f t="shared" si="47"/>
        <v>0</v>
      </c>
      <c r="GG81">
        <f t="shared" si="48"/>
        <v>0</v>
      </c>
    </row>
    <row r="82" spans="1:189" x14ac:dyDescent="0.25">
      <c r="A82" s="1">
        <v>44340.055046296293</v>
      </c>
      <c r="B82" s="1">
        <v>44340.055046296293</v>
      </c>
      <c r="C82">
        <v>2</v>
      </c>
      <c r="D82" s="2" t="s">
        <v>209</v>
      </c>
      <c r="E82">
        <v>100</v>
      </c>
      <c r="F82">
        <v>0</v>
      </c>
      <c r="G82">
        <v>1</v>
      </c>
      <c r="H82" s="1">
        <v>44340.055054502314</v>
      </c>
      <c r="I82" s="2" t="s">
        <v>291</v>
      </c>
      <c r="J82" s="2" t="s">
        <v>209</v>
      </c>
      <c r="K82" s="2" t="s">
        <v>209</v>
      </c>
      <c r="L82" s="2" t="s">
        <v>209</v>
      </c>
      <c r="M82" s="2" t="s">
        <v>209</v>
      </c>
      <c r="N82" s="2" t="s">
        <v>211</v>
      </c>
      <c r="O82" s="2" t="s">
        <v>211</v>
      </c>
      <c r="P82" s="2" t="s">
        <v>212</v>
      </c>
      <c r="Q82" s="2" t="s">
        <v>211</v>
      </c>
      <c r="R82">
        <v>1</v>
      </c>
      <c r="S82">
        <v>1</v>
      </c>
      <c r="T82">
        <v>1</v>
      </c>
      <c r="U82">
        <v>1</v>
      </c>
      <c r="V82">
        <v>5</v>
      </c>
      <c r="W82">
        <v>4</v>
      </c>
      <c r="X82">
        <v>2</v>
      </c>
      <c r="Y82">
        <v>3</v>
      </c>
      <c r="Z82">
        <v>1</v>
      </c>
      <c r="AA82">
        <v>2</v>
      </c>
      <c r="AB82">
        <v>3</v>
      </c>
      <c r="AC82">
        <v>4</v>
      </c>
      <c r="AD82">
        <v>4</v>
      </c>
      <c r="AE82">
        <v>2</v>
      </c>
      <c r="AF82">
        <v>5</v>
      </c>
      <c r="AG82">
        <v>1</v>
      </c>
      <c r="AH82">
        <v>3</v>
      </c>
      <c r="AI82">
        <v>1</v>
      </c>
      <c r="AJ82">
        <v>3</v>
      </c>
      <c r="AK82">
        <v>1</v>
      </c>
      <c r="AL82">
        <v>1</v>
      </c>
      <c r="AM82">
        <v>3</v>
      </c>
      <c r="AN82">
        <v>5</v>
      </c>
      <c r="AO82">
        <v>2</v>
      </c>
      <c r="AP82">
        <v>5</v>
      </c>
      <c r="AQ82">
        <v>4</v>
      </c>
      <c r="AR82">
        <v>4</v>
      </c>
      <c r="AS82">
        <v>5</v>
      </c>
      <c r="AT82">
        <v>3</v>
      </c>
      <c r="AU82">
        <v>1</v>
      </c>
      <c r="AV82">
        <v>4</v>
      </c>
      <c r="AW82">
        <v>3</v>
      </c>
      <c r="AX82">
        <v>4</v>
      </c>
      <c r="AY82">
        <v>4</v>
      </c>
      <c r="AZ82">
        <v>4</v>
      </c>
      <c r="BA82">
        <v>3</v>
      </c>
      <c r="BB82">
        <v>4</v>
      </c>
      <c r="BC82">
        <v>1</v>
      </c>
      <c r="BD82">
        <v>1</v>
      </c>
      <c r="BE82">
        <v>1</v>
      </c>
      <c r="BF82">
        <v>1</v>
      </c>
      <c r="BG82">
        <v>4</v>
      </c>
      <c r="BH82">
        <v>4</v>
      </c>
      <c r="BI82">
        <v>4</v>
      </c>
      <c r="BJ82">
        <v>3</v>
      </c>
      <c r="BK82">
        <v>5</v>
      </c>
      <c r="BL82">
        <v>2</v>
      </c>
      <c r="BM82">
        <v>3</v>
      </c>
      <c r="BN82">
        <v>2</v>
      </c>
      <c r="BO82">
        <v>2</v>
      </c>
      <c r="BP82">
        <v>2</v>
      </c>
      <c r="BQ82">
        <v>5</v>
      </c>
      <c r="BR82">
        <v>4</v>
      </c>
      <c r="BS82">
        <v>2</v>
      </c>
      <c r="BT82">
        <v>3</v>
      </c>
      <c r="BU82">
        <v>4</v>
      </c>
      <c r="BV82">
        <v>4</v>
      </c>
      <c r="BW82">
        <v>1</v>
      </c>
      <c r="BX82">
        <v>1</v>
      </c>
      <c r="BY82">
        <v>4</v>
      </c>
      <c r="BZ82">
        <v>1</v>
      </c>
      <c r="CA82">
        <v>4</v>
      </c>
      <c r="CB82">
        <v>4</v>
      </c>
      <c r="CC82">
        <v>3</v>
      </c>
      <c r="CD82">
        <v>3</v>
      </c>
      <c r="CE82">
        <v>3</v>
      </c>
      <c r="CF82">
        <v>4</v>
      </c>
      <c r="CG82">
        <v>1</v>
      </c>
      <c r="CH82">
        <v>3</v>
      </c>
      <c r="CI82">
        <v>1</v>
      </c>
      <c r="CJ82">
        <v>2</v>
      </c>
      <c r="CK82">
        <v>3</v>
      </c>
      <c r="CL82">
        <v>5</v>
      </c>
      <c r="CM82">
        <v>4</v>
      </c>
      <c r="CN82">
        <v>2</v>
      </c>
      <c r="CO82">
        <v>3</v>
      </c>
      <c r="CP82">
        <v>3</v>
      </c>
      <c r="CQ82">
        <v>5</v>
      </c>
      <c r="CR82">
        <v>1</v>
      </c>
      <c r="CS82">
        <v>4</v>
      </c>
      <c r="CT82">
        <v>4</v>
      </c>
      <c r="CU82">
        <v>5</v>
      </c>
      <c r="CV82">
        <v>2</v>
      </c>
      <c r="CW82">
        <v>2</v>
      </c>
      <c r="CX82">
        <v>1</v>
      </c>
      <c r="CY82">
        <v>5</v>
      </c>
      <c r="CZ82">
        <v>3</v>
      </c>
      <c r="DA82">
        <v>3</v>
      </c>
      <c r="DB82">
        <v>4</v>
      </c>
      <c r="DC82">
        <v>5</v>
      </c>
      <c r="DD82">
        <v>4</v>
      </c>
      <c r="DE82">
        <v>4</v>
      </c>
      <c r="DF82">
        <v>3</v>
      </c>
      <c r="DG82">
        <v>1</v>
      </c>
      <c r="DH82">
        <v>3</v>
      </c>
      <c r="DI82">
        <v>3</v>
      </c>
      <c r="DJ82">
        <v>1</v>
      </c>
      <c r="DK82">
        <v>5</v>
      </c>
      <c r="DL82">
        <v>2</v>
      </c>
      <c r="DM82">
        <v>1</v>
      </c>
      <c r="DN82">
        <v>2</v>
      </c>
      <c r="DO82">
        <v>3</v>
      </c>
      <c r="DP82">
        <v>3</v>
      </c>
      <c r="DQ82">
        <v>1</v>
      </c>
      <c r="DR82">
        <v>5</v>
      </c>
      <c r="DS82">
        <v>5</v>
      </c>
      <c r="DT82">
        <v>2</v>
      </c>
      <c r="DU82">
        <v>4</v>
      </c>
      <c r="DV82">
        <v>2</v>
      </c>
      <c r="DW82">
        <v>5</v>
      </c>
      <c r="DX82">
        <v>1</v>
      </c>
      <c r="DY82">
        <v>5</v>
      </c>
      <c r="DZ82">
        <v>5</v>
      </c>
      <c r="EA82">
        <v>1</v>
      </c>
      <c r="EB82">
        <v>2</v>
      </c>
      <c r="EC82" s="2" t="s">
        <v>211</v>
      </c>
      <c r="ED82" s="2" t="s">
        <v>211</v>
      </c>
      <c r="EE82" s="2" t="s">
        <v>211</v>
      </c>
      <c r="EF82" s="2" t="s">
        <v>211</v>
      </c>
      <c r="EG82" s="2" t="s">
        <v>211</v>
      </c>
      <c r="EH82" s="2" t="s">
        <v>211</v>
      </c>
      <c r="EI82" s="2" t="s">
        <v>211</v>
      </c>
      <c r="EJ82" s="2" t="s">
        <v>211</v>
      </c>
      <c r="EK82" s="2" t="s">
        <v>211</v>
      </c>
      <c r="EL82" s="2" t="s">
        <v>211</v>
      </c>
      <c r="EM82" s="2" t="s">
        <v>211</v>
      </c>
      <c r="EN82" s="2" t="s">
        <v>211</v>
      </c>
      <c r="EO82" s="2" t="s">
        <v>211</v>
      </c>
      <c r="EP82" s="2" t="s">
        <v>211</v>
      </c>
      <c r="EQ82" s="2" t="s">
        <v>211</v>
      </c>
      <c r="ER82" s="2" t="s">
        <v>211</v>
      </c>
      <c r="ES82" s="4">
        <v>2</v>
      </c>
      <c r="ET82" s="4">
        <v>4</v>
      </c>
      <c r="EU82" s="4">
        <v>1</v>
      </c>
      <c r="EV82" s="4">
        <v>2</v>
      </c>
      <c r="EW82" s="4">
        <v>1</v>
      </c>
      <c r="EX82" s="4">
        <v>3</v>
      </c>
      <c r="EY82" s="4">
        <v>1</v>
      </c>
      <c r="EZ82" s="4">
        <v>2</v>
      </c>
      <c r="FA82" s="4">
        <v>3</v>
      </c>
      <c r="FB82" s="4">
        <v>4</v>
      </c>
      <c r="FC82" s="4">
        <v>5</v>
      </c>
      <c r="FD82" s="4">
        <v>6</v>
      </c>
      <c r="FF82">
        <f t="shared" si="49"/>
        <v>0</v>
      </c>
      <c r="FG82">
        <f t="shared" si="50"/>
        <v>0</v>
      </c>
      <c r="FH82">
        <f t="shared" si="51"/>
        <v>0</v>
      </c>
      <c r="FI82">
        <f t="shared" si="52"/>
        <v>0</v>
      </c>
      <c r="FJ82">
        <f t="shared" si="53"/>
        <v>0</v>
      </c>
      <c r="FK82">
        <f t="shared" si="54"/>
        <v>0</v>
      </c>
      <c r="FL82">
        <f t="shared" si="55"/>
        <v>0</v>
      </c>
      <c r="FM82">
        <f t="shared" si="28"/>
        <v>1</v>
      </c>
      <c r="FN82">
        <f t="shared" si="29"/>
        <v>0</v>
      </c>
      <c r="FO82">
        <f t="shared" si="30"/>
        <v>0</v>
      </c>
      <c r="FP82">
        <f t="shared" si="31"/>
        <v>0</v>
      </c>
      <c r="FQ82">
        <f t="shared" si="32"/>
        <v>0</v>
      </c>
      <c r="FR82">
        <f t="shared" si="33"/>
        <v>0</v>
      </c>
      <c r="FS82">
        <f t="shared" si="34"/>
        <v>0</v>
      </c>
      <c r="FT82">
        <f t="shared" si="35"/>
        <v>0</v>
      </c>
      <c r="FU82">
        <f t="shared" si="36"/>
        <v>0</v>
      </c>
      <c r="FV82">
        <f t="shared" si="37"/>
        <v>0</v>
      </c>
      <c r="FW82">
        <f t="shared" si="38"/>
        <v>0</v>
      </c>
      <c r="FX82">
        <f t="shared" si="39"/>
        <v>0</v>
      </c>
      <c r="FY82">
        <f t="shared" si="40"/>
        <v>0</v>
      </c>
      <c r="FZ82">
        <f t="shared" si="41"/>
        <v>0</v>
      </c>
      <c r="GA82">
        <f t="shared" si="42"/>
        <v>0</v>
      </c>
      <c r="GB82">
        <f t="shared" si="43"/>
        <v>1</v>
      </c>
      <c r="GC82">
        <f t="shared" si="44"/>
        <v>0</v>
      </c>
      <c r="GD82">
        <f t="shared" si="45"/>
        <v>0</v>
      </c>
      <c r="GE82">
        <f t="shared" si="46"/>
        <v>0</v>
      </c>
      <c r="GF82">
        <f t="shared" si="47"/>
        <v>0</v>
      </c>
      <c r="GG82">
        <f t="shared" si="48"/>
        <v>0</v>
      </c>
    </row>
    <row r="83" spans="1:189" x14ac:dyDescent="0.25">
      <c r="A83" s="1">
        <v>44340.055046296293</v>
      </c>
      <c r="B83" s="1">
        <v>44340.05505787037</v>
      </c>
      <c r="C83">
        <v>2</v>
      </c>
      <c r="D83" s="2" t="s">
        <v>209</v>
      </c>
      <c r="E83">
        <v>100</v>
      </c>
      <c r="F83">
        <v>1</v>
      </c>
      <c r="G83">
        <v>1</v>
      </c>
      <c r="H83" s="1">
        <v>44340.055058333332</v>
      </c>
      <c r="I83" s="2" t="s">
        <v>292</v>
      </c>
      <c r="J83" s="2" t="s">
        <v>209</v>
      </c>
      <c r="K83" s="2" t="s">
        <v>209</v>
      </c>
      <c r="L83" s="2" t="s">
        <v>209</v>
      </c>
      <c r="M83" s="2" t="s">
        <v>209</v>
      </c>
      <c r="N83" s="2" t="s">
        <v>211</v>
      </c>
      <c r="O83" s="2" t="s">
        <v>211</v>
      </c>
      <c r="P83" s="2" t="s">
        <v>212</v>
      </c>
      <c r="Q83" s="2" t="s">
        <v>211</v>
      </c>
      <c r="R83">
        <v>1</v>
      </c>
      <c r="S83">
        <v>1</v>
      </c>
      <c r="T83">
        <v>1</v>
      </c>
      <c r="U83">
        <v>3</v>
      </c>
      <c r="V83">
        <v>3</v>
      </c>
      <c r="W83">
        <v>2</v>
      </c>
      <c r="X83">
        <v>3</v>
      </c>
      <c r="Y83">
        <v>3</v>
      </c>
      <c r="Z83">
        <v>5</v>
      </c>
      <c r="AA83">
        <v>1</v>
      </c>
      <c r="AB83">
        <v>3</v>
      </c>
      <c r="AC83">
        <v>4</v>
      </c>
      <c r="AD83">
        <v>2</v>
      </c>
      <c r="AE83">
        <v>4</v>
      </c>
      <c r="AF83">
        <v>3</v>
      </c>
      <c r="AG83">
        <v>4</v>
      </c>
      <c r="AH83">
        <v>3</v>
      </c>
      <c r="AI83">
        <v>3</v>
      </c>
      <c r="AJ83">
        <v>5</v>
      </c>
      <c r="AK83">
        <v>2</v>
      </c>
      <c r="AL83">
        <v>4</v>
      </c>
      <c r="AM83">
        <v>3</v>
      </c>
      <c r="AN83">
        <v>3</v>
      </c>
      <c r="AO83">
        <v>3</v>
      </c>
      <c r="AP83">
        <v>1</v>
      </c>
      <c r="AQ83">
        <v>1</v>
      </c>
      <c r="AR83">
        <v>5</v>
      </c>
      <c r="AS83">
        <v>5</v>
      </c>
      <c r="AT83">
        <v>5</v>
      </c>
      <c r="AU83">
        <v>5</v>
      </c>
      <c r="AV83">
        <v>2</v>
      </c>
      <c r="AW83">
        <v>4</v>
      </c>
      <c r="AX83">
        <v>3</v>
      </c>
      <c r="AY83">
        <v>2</v>
      </c>
      <c r="AZ83">
        <v>1</v>
      </c>
      <c r="BA83">
        <v>2</v>
      </c>
      <c r="BB83">
        <v>4</v>
      </c>
      <c r="BC83">
        <v>3</v>
      </c>
      <c r="BD83">
        <v>2</v>
      </c>
      <c r="BE83">
        <v>5</v>
      </c>
      <c r="BF83">
        <v>1</v>
      </c>
      <c r="BG83">
        <v>2</v>
      </c>
      <c r="BH83">
        <v>2</v>
      </c>
      <c r="BI83">
        <v>3</v>
      </c>
      <c r="BJ83">
        <v>2</v>
      </c>
      <c r="BK83">
        <v>3</v>
      </c>
      <c r="BL83">
        <v>1</v>
      </c>
      <c r="BM83">
        <v>4</v>
      </c>
      <c r="BN83">
        <v>2</v>
      </c>
      <c r="BO83">
        <v>4</v>
      </c>
      <c r="BP83">
        <v>1</v>
      </c>
      <c r="BQ83">
        <v>5</v>
      </c>
      <c r="BR83">
        <v>2</v>
      </c>
      <c r="BS83">
        <v>4</v>
      </c>
      <c r="BT83">
        <v>1</v>
      </c>
      <c r="BU83">
        <v>5</v>
      </c>
      <c r="BV83">
        <v>3</v>
      </c>
      <c r="BW83">
        <v>3</v>
      </c>
      <c r="BX83">
        <v>2</v>
      </c>
      <c r="BY83">
        <v>2</v>
      </c>
      <c r="BZ83">
        <v>1</v>
      </c>
      <c r="CA83">
        <v>3</v>
      </c>
      <c r="CB83">
        <v>4</v>
      </c>
      <c r="CC83">
        <v>2</v>
      </c>
      <c r="CD83">
        <v>4</v>
      </c>
      <c r="CE83">
        <v>5</v>
      </c>
      <c r="CF83">
        <v>5</v>
      </c>
      <c r="CG83">
        <v>3</v>
      </c>
      <c r="CH83">
        <v>3</v>
      </c>
      <c r="CI83">
        <v>4</v>
      </c>
      <c r="CJ83">
        <v>5</v>
      </c>
      <c r="CK83">
        <v>1</v>
      </c>
      <c r="CL83">
        <v>1</v>
      </c>
      <c r="CM83">
        <v>5</v>
      </c>
      <c r="CN83">
        <v>1</v>
      </c>
      <c r="CO83">
        <v>4</v>
      </c>
      <c r="CP83">
        <v>3</v>
      </c>
      <c r="CQ83">
        <v>1</v>
      </c>
      <c r="CR83">
        <v>2</v>
      </c>
      <c r="CS83">
        <v>3</v>
      </c>
      <c r="CT83">
        <v>2</v>
      </c>
      <c r="CU83">
        <v>2</v>
      </c>
      <c r="CV83">
        <v>2</v>
      </c>
      <c r="CW83">
        <v>1</v>
      </c>
      <c r="CX83">
        <v>4</v>
      </c>
      <c r="CY83">
        <v>1</v>
      </c>
      <c r="CZ83">
        <v>3</v>
      </c>
      <c r="DA83">
        <v>2</v>
      </c>
      <c r="DB83">
        <v>1</v>
      </c>
      <c r="DC83">
        <v>4</v>
      </c>
      <c r="DD83">
        <v>1</v>
      </c>
      <c r="DE83">
        <v>4</v>
      </c>
      <c r="DF83">
        <v>1</v>
      </c>
      <c r="DG83">
        <v>3</v>
      </c>
      <c r="DH83">
        <v>4</v>
      </c>
      <c r="DI83">
        <v>1</v>
      </c>
      <c r="DJ83">
        <v>3</v>
      </c>
      <c r="DK83">
        <v>2</v>
      </c>
      <c r="DL83">
        <v>3</v>
      </c>
      <c r="DM83" s="2" t="s">
        <v>211</v>
      </c>
      <c r="DN83" s="2" t="s">
        <v>211</v>
      </c>
      <c r="DO83" s="2" t="s">
        <v>211</v>
      </c>
      <c r="DP83" s="2" t="s">
        <v>211</v>
      </c>
      <c r="DQ83" s="2" t="s">
        <v>211</v>
      </c>
      <c r="DR83" s="2" t="s">
        <v>211</v>
      </c>
      <c r="DS83" s="2" t="s">
        <v>211</v>
      </c>
      <c r="DT83" s="2" t="s">
        <v>211</v>
      </c>
      <c r="DU83" s="2" t="s">
        <v>211</v>
      </c>
      <c r="DV83" s="2" t="s">
        <v>211</v>
      </c>
      <c r="DW83" s="2" t="s">
        <v>211</v>
      </c>
      <c r="DX83" s="2" t="s">
        <v>211</v>
      </c>
      <c r="DY83" s="2" t="s">
        <v>211</v>
      </c>
      <c r="DZ83" s="2" t="s">
        <v>211</v>
      </c>
      <c r="EA83" s="2" t="s">
        <v>211</v>
      </c>
      <c r="EB83" s="2" t="s">
        <v>211</v>
      </c>
      <c r="EC83">
        <v>2</v>
      </c>
      <c r="ED83">
        <v>5</v>
      </c>
      <c r="EE83">
        <v>2</v>
      </c>
      <c r="EF83">
        <v>3</v>
      </c>
      <c r="EG83">
        <v>2</v>
      </c>
      <c r="EH83">
        <v>2</v>
      </c>
      <c r="EI83">
        <v>3</v>
      </c>
      <c r="EJ83">
        <v>1</v>
      </c>
      <c r="EK83">
        <v>4</v>
      </c>
      <c r="EL83">
        <v>5</v>
      </c>
      <c r="EM83">
        <v>4</v>
      </c>
      <c r="EN83">
        <v>3</v>
      </c>
      <c r="EO83">
        <v>3</v>
      </c>
      <c r="EP83">
        <v>3</v>
      </c>
      <c r="EQ83">
        <v>1</v>
      </c>
      <c r="ER83">
        <v>1</v>
      </c>
      <c r="ES83" s="4">
        <v>1</v>
      </c>
      <c r="ET83" s="4">
        <v>2</v>
      </c>
      <c r="EU83" s="4">
        <v>2</v>
      </c>
      <c r="EV83" s="4">
        <v>3</v>
      </c>
      <c r="EW83" s="4">
        <v>4</v>
      </c>
      <c r="EX83" s="4">
        <v>1</v>
      </c>
      <c r="EY83" s="4">
        <v>7</v>
      </c>
      <c r="EZ83" s="4">
        <v>1</v>
      </c>
      <c r="FA83" s="4">
        <v>2</v>
      </c>
      <c r="FB83" s="4">
        <v>3</v>
      </c>
      <c r="FC83" s="4">
        <v>4</v>
      </c>
      <c r="FD83" s="4">
        <v>5</v>
      </c>
      <c r="FF83">
        <f t="shared" si="49"/>
        <v>0</v>
      </c>
      <c r="FG83">
        <f t="shared" si="50"/>
        <v>0</v>
      </c>
      <c r="FH83">
        <f t="shared" si="51"/>
        <v>0</v>
      </c>
      <c r="FI83">
        <f t="shared" si="52"/>
        <v>0</v>
      </c>
      <c r="FJ83">
        <f t="shared" si="53"/>
        <v>0</v>
      </c>
      <c r="FK83">
        <f t="shared" si="54"/>
        <v>0</v>
      </c>
      <c r="FL83">
        <f t="shared" si="55"/>
        <v>1</v>
      </c>
      <c r="FM83">
        <f t="shared" si="28"/>
        <v>1</v>
      </c>
      <c r="FN83">
        <f t="shared" si="29"/>
        <v>0</v>
      </c>
      <c r="FO83">
        <f t="shared" si="30"/>
        <v>0</v>
      </c>
      <c r="FP83">
        <f t="shared" si="31"/>
        <v>0</v>
      </c>
      <c r="FQ83">
        <f t="shared" si="32"/>
        <v>0</v>
      </c>
      <c r="FR83">
        <f t="shared" si="33"/>
        <v>0</v>
      </c>
      <c r="FS83">
        <f t="shared" si="34"/>
        <v>0</v>
      </c>
      <c r="FT83">
        <f t="shared" si="35"/>
        <v>0</v>
      </c>
      <c r="FU83">
        <f t="shared" si="36"/>
        <v>0</v>
      </c>
      <c r="FV83">
        <f t="shared" si="37"/>
        <v>0</v>
      </c>
      <c r="FW83">
        <f t="shared" si="38"/>
        <v>0</v>
      </c>
      <c r="FX83">
        <f t="shared" si="39"/>
        <v>0</v>
      </c>
      <c r="FY83">
        <f t="shared" si="40"/>
        <v>0</v>
      </c>
      <c r="FZ83">
        <f t="shared" si="41"/>
        <v>0</v>
      </c>
      <c r="GA83">
        <f t="shared" si="42"/>
        <v>0</v>
      </c>
      <c r="GB83">
        <f t="shared" si="43"/>
        <v>0</v>
      </c>
      <c r="GC83">
        <f t="shared" si="44"/>
        <v>0</v>
      </c>
      <c r="GD83">
        <f t="shared" si="45"/>
        <v>0</v>
      </c>
      <c r="GE83">
        <f t="shared" si="46"/>
        <v>0</v>
      </c>
      <c r="GF83">
        <f t="shared" si="47"/>
        <v>0</v>
      </c>
      <c r="GG83">
        <f t="shared" si="48"/>
        <v>0</v>
      </c>
    </row>
    <row r="84" spans="1:189" x14ac:dyDescent="0.25">
      <c r="A84" s="1">
        <v>44340.05505787037</v>
      </c>
      <c r="B84" s="1">
        <v>44340.05505787037</v>
      </c>
      <c r="C84">
        <v>2</v>
      </c>
      <c r="D84" s="2" t="s">
        <v>209</v>
      </c>
      <c r="E84">
        <v>100</v>
      </c>
      <c r="F84">
        <v>0</v>
      </c>
      <c r="G84">
        <v>1</v>
      </c>
      <c r="H84" s="1">
        <v>44340.055062175925</v>
      </c>
      <c r="I84" s="2" t="s">
        <v>293</v>
      </c>
      <c r="J84" s="2" t="s">
        <v>209</v>
      </c>
      <c r="K84" s="2" t="s">
        <v>209</v>
      </c>
      <c r="L84" s="2" t="s">
        <v>209</v>
      </c>
      <c r="M84" s="2" t="s">
        <v>209</v>
      </c>
      <c r="N84" s="2" t="s">
        <v>211</v>
      </c>
      <c r="O84" s="2" t="s">
        <v>211</v>
      </c>
      <c r="P84" s="2" t="s">
        <v>212</v>
      </c>
      <c r="Q84" s="2" t="s">
        <v>211</v>
      </c>
      <c r="R84">
        <v>1</v>
      </c>
      <c r="S84">
        <v>2</v>
      </c>
      <c r="T84">
        <v>1</v>
      </c>
      <c r="U84">
        <v>2</v>
      </c>
      <c r="V84">
        <v>4</v>
      </c>
      <c r="W84">
        <v>4</v>
      </c>
      <c r="X84">
        <v>1</v>
      </c>
      <c r="Y84">
        <v>2</v>
      </c>
      <c r="Z84">
        <v>3</v>
      </c>
      <c r="AA84">
        <v>1</v>
      </c>
      <c r="AB84">
        <v>1</v>
      </c>
      <c r="AC84">
        <v>2</v>
      </c>
      <c r="AD84">
        <v>1</v>
      </c>
      <c r="AE84">
        <v>1</v>
      </c>
      <c r="AF84">
        <v>2</v>
      </c>
      <c r="AG84">
        <v>5</v>
      </c>
      <c r="AH84">
        <v>5</v>
      </c>
      <c r="AI84">
        <v>2</v>
      </c>
      <c r="AJ84">
        <v>5</v>
      </c>
      <c r="AK84" s="2" t="s">
        <v>211</v>
      </c>
      <c r="AL84" s="2" t="s">
        <v>211</v>
      </c>
      <c r="AM84" s="2" t="s">
        <v>211</v>
      </c>
      <c r="AN84" s="2" t="s">
        <v>211</v>
      </c>
      <c r="AO84" s="2" t="s">
        <v>211</v>
      </c>
      <c r="AP84" s="2" t="s">
        <v>211</v>
      </c>
      <c r="AQ84" s="2" t="s">
        <v>211</v>
      </c>
      <c r="AR84" s="2" t="s">
        <v>211</v>
      </c>
      <c r="AS84" s="2" t="s">
        <v>211</v>
      </c>
      <c r="AT84" s="2" t="s">
        <v>211</v>
      </c>
      <c r="AU84" s="2" t="s">
        <v>211</v>
      </c>
      <c r="AV84" s="2" t="s">
        <v>211</v>
      </c>
      <c r="AW84" s="2" t="s">
        <v>211</v>
      </c>
      <c r="AX84" s="2" t="s">
        <v>211</v>
      </c>
      <c r="AY84" s="2" t="s">
        <v>211</v>
      </c>
      <c r="AZ84" s="2" t="s">
        <v>211</v>
      </c>
      <c r="BA84">
        <v>4</v>
      </c>
      <c r="BB84">
        <v>2</v>
      </c>
      <c r="BC84">
        <v>3</v>
      </c>
      <c r="BD84">
        <v>5</v>
      </c>
      <c r="BE84">
        <v>3</v>
      </c>
      <c r="BF84">
        <v>4</v>
      </c>
      <c r="BG84">
        <v>2</v>
      </c>
      <c r="BH84">
        <v>5</v>
      </c>
      <c r="BI84">
        <v>3</v>
      </c>
      <c r="BJ84">
        <v>3</v>
      </c>
      <c r="BK84">
        <v>2</v>
      </c>
      <c r="BL84">
        <v>2</v>
      </c>
      <c r="BM84">
        <v>3</v>
      </c>
      <c r="BN84">
        <v>1</v>
      </c>
      <c r="BO84">
        <v>4</v>
      </c>
      <c r="BP84">
        <v>4</v>
      </c>
      <c r="BQ84">
        <v>2</v>
      </c>
      <c r="BR84">
        <v>2</v>
      </c>
      <c r="BS84">
        <v>1</v>
      </c>
      <c r="BT84">
        <v>2</v>
      </c>
      <c r="BU84">
        <v>4</v>
      </c>
      <c r="BV84">
        <v>3</v>
      </c>
      <c r="BW84">
        <v>4</v>
      </c>
      <c r="BX84">
        <v>4</v>
      </c>
      <c r="BY84">
        <v>3</v>
      </c>
      <c r="BZ84">
        <v>4</v>
      </c>
      <c r="CA84">
        <v>4</v>
      </c>
      <c r="CB84">
        <v>5</v>
      </c>
      <c r="CC84">
        <v>4</v>
      </c>
      <c r="CD84">
        <v>3</v>
      </c>
      <c r="CE84">
        <v>4</v>
      </c>
      <c r="CF84">
        <v>3</v>
      </c>
      <c r="CG84">
        <v>3</v>
      </c>
      <c r="CH84">
        <v>3</v>
      </c>
      <c r="CI84">
        <v>3</v>
      </c>
      <c r="CJ84">
        <v>1</v>
      </c>
      <c r="CK84">
        <v>4</v>
      </c>
      <c r="CL84">
        <v>2</v>
      </c>
      <c r="CM84">
        <v>3</v>
      </c>
      <c r="CN84">
        <v>5</v>
      </c>
      <c r="CO84">
        <v>3</v>
      </c>
      <c r="CP84">
        <v>4</v>
      </c>
      <c r="CQ84">
        <v>5</v>
      </c>
      <c r="CR84">
        <v>5</v>
      </c>
      <c r="CS84">
        <v>2</v>
      </c>
      <c r="CT84">
        <v>3</v>
      </c>
      <c r="CU84">
        <v>1</v>
      </c>
      <c r="CV84">
        <v>2</v>
      </c>
      <c r="CW84">
        <v>5</v>
      </c>
      <c r="CX84">
        <v>1</v>
      </c>
      <c r="CY84">
        <v>2</v>
      </c>
      <c r="CZ84">
        <v>4</v>
      </c>
      <c r="DA84">
        <v>5</v>
      </c>
      <c r="DB84">
        <v>4</v>
      </c>
      <c r="DC84">
        <v>1</v>
      </c>
      <c r="DD84">
        <v>3</v>
      </c>
      <c r="DE84">
        <v>1</v>
      </c>
      <c r="DF84">
        <v>4</v>
      </c>
      <c r="DG84">
        <v>3</v>
      </c>
      <c r="DH84">
        <v>2</v>
      </c>
      <c r="DI84">
        <v>5</v>
      </c>
      <c r="DJ84">
        <v>1</v>
      </c>
      <c r="DK84">
        <v>1</v>
      </c>
      <c r="DL84">
        <v>1</v>
      </c>
      <c r="DM84">
        <v>3</v>
      </c>
      <c r="DN84">
        <v>1</v>
      </c>
      <c r="DO84">
        <v>2</v>
      </c>
      <c r="DP84">
        <v>4</v>
      </c>
      <c r="DQ84">
        <v>3</v>
      </c>
      <c r="DR84">
        <v>2</v>
      </c>
      <c r="DS84">
        <v>1</v>
      </c>
      <c r="DT84">
        <v>1</v>
      </c>
      <c r="DU84">
        <v>5</v>
      </c>
      <c r="DV84">
        <v>4</v>
      </c>
      <c r="DW84">
        <v>1</v>
      </c>
      <c r="DX84">
        <v>3</v>
      </c>
      <c r="DY84">
        <v>2</v>
      </c>
      <c r="DZ84">
        <v>3</v>
      </c>
      <c r="EA84">
        <v>3</v>
      </c>
      <c r="EB84">
        <v>4</v>
      </c>
      <c r="EC84">
        <v>4</v>
      </c>
      <c r="ED84">
        <v>5</v>
      </c>
      <c r="EE84">
        <v>5</v>
      </c>
      <c r="EF84">
        <v>4</v>
      </c>
      <c r="EG84">
        <v>5</v>
      </c>
      <c r="EH84">
        <v>4</v>
      </c>
      <c r="EI84">
        <v>5</v>
      </c>
      <c r="EJ84">
        <v>1</v>
      </c>
      <c r="EK84">
        <v>5</v>
      </c>
      <c r="EL84">
        <v>2</v>
      </c>
      <c r="EM84">
        <v>4</v>
      </c>
      <c r="EN84">
        <v>4</v>
      </c>
      <c r="EO84">
        <v>4</v>
      </c>
      <c r="EP84">
        <v>1</v>
      </c>
      <c r="EQ84">
        <v>5</v>
      </c>
      <c r="ER84">
        <v>3</v>
      </c>
      <c r="ES84" s="4">
        <v>4</v>
      </c>
      <c r="ET84" s="4">
        <v>1</v>
      </c>
      <c r="EU84" s="4">
        <v>2</v>
      </c>
      <c r="EV84" s="4">
        <v>4</v>
      </c>
      <c r="EW84" s="4">
        <v>2</v>
      </c>
      <c r="EX84" s="4">
        <v>3</v>
      </c>
      <c r="EY84" s="4">
        <v>2</v>
      </c>
      <c r="EZ84" s="4">
        <v>3</v>
      </c>
      <c r="FA84" s="4">
        <v>4</v>
      </c>
      <c r="FB84" s="4">
        <v>5</v>
      </c>
      <c r="FC84" s="4">
        <v>6</v>
      </c>
      <c r="FD84" s="4">
        <v>7</v>
      </c>
      <c r="FF84">
        <f t="shared" si="49"/>
        <v>0</v>
      </c>
      <c r="FG84">
        <f t="shared" si="50"/>
        <v>0</v>
      </c>
      <c r="FH84">
        <f t="shared" si="51"/>
        <v>1</v>
      </c>
      <c r="FI84">
        <f t="shared" si="52"/>
        <v>0</v>
      </c>
      <c r="FJ84">
        <f t="shared" si="53"/>
        <v>0</v>
      </c>
      <c r="FK84">
        <f t="shared" si="54"/>
        <v>0</v>
      </c>
      <c r="FL84">
        <f t="shared" si="55"/>
        <v>0</v>
      </c>
      <c r="FM84">
        <f t="shared" si="28"/>
        <v>0</v>
      </c>
      <c r="FN84">
        <f t="shared" si="29"/>
        <v>0</v>
      </c>
      <c r="FO84">
        <f t="shared" si="30"/>
        <v>0</v>
      </c>
      <c r="FP84">
        <f t="shared" si="31"/>
        <v>0</v>
      </c>
      <c r="FQ84">
        <f t="shared" si="32"/>
        <v>0</v>
      </c>
      <c r="FR84">
        <f t="shared" si="33"/>
        <v>0</v>
      </c>
      <c r="FS84">
        <f t="shared" si="34"/>
        <v>0</v>
      </c>
      <c r="FT84">
        <f t="shared" si="35"/>
        <v>0</v>
      </c>
      <c r="FU84">
        <f t="shared" si="36"/>
        <v>0</v>
      </c>
      <c r="FV84">
        <f t="shared" si="37"/>
        <v>0</v>
      </c>
      <c r="FW84">
        <f t="shared" si="38"/>
        <v>0</v>
      </c>
      <c r="FX84">
        <f t="shared" si="39"/>
        <v>0</v>
      </c>
      <c r="FY84">
        <f t="shared" si="40"/>
        <v>0</v>
      </c>
      <c r="FZ84">
        <f t="shared" si="41"/>
        <v>0</v>
      </c>
      <c r="GA84">
        <f t="shared" si="42"/>
        <v>0</v>
      </c>
      <c r="GB84">
        <f t="shared" si="43"/>
        <v>1</v>
      </c>
      <c r="GC84">
        <f t="shared" si="44"/>
        <v>0</v>
      </c>
      <c r="GD84">
        <f t="shared" si="45"/>
        <v>0</v>
      </c>
      <c r="GE84">
        <f t="shared" si="46"/>
        <v>0</v>
      </c>
      <c r="GF84">
        <f t="shared" si="47"/>
        <v>0</v>
      </c>
      <c r="GG84">
        <f t="shared" si="48"/>
        <v>0</v>
      </c>
    </row>
    <row r="85" spans="1:189" x14ac:dyDescent="0.25">
      <c r="A85" s="1">
        <v>44340.05505787037</v>
      </c>
      <c r="B85" s="1">
        <v>44340.05505787037</v>
      </c>
      <c r="C85">
        <v>2</v>
      </c>
      <c r="D85" s="2" t="s">
        <v>209</v>
      </c>
      <c r="E85">
        <v>100</v>
      </c>
      <c r="F85">
        <v>0</v>
      </c>
      <c r="G85">
        <v>1</v>
      </c>
      <c r="H85" s="1">
        <v>44340.055065509259</v>
      </c>
      <c r="I85" s="2" t="s">
        <v>294</v>
      </c>
      <c r="J85" s="2" t="s">
        <v>209</v>
      </c>
      <c r="K85" s="2" t="s">
        <v>209</v>
      </c>
      <c r="L85" s="2" t="s">
        <v>209</v>
      </c>
      <c r="M85" s="2" t="s">
        <v>209</v>
      </c>
      <c r="N85" s="2" t="s">
        <v>211</v>
      </c>
      <c r="O85" s="2" t="s">
        <v>211</v>
      </c>
      <c r="P85" s="2" t="s">
        <v>212</v>
      </c>
      <c r="Q85" s="2" t="s">
        <v>211</v>
      </c>
      <c r="R85">
        <v>1</v>
      </c>
      <c r="S85">
        <v>1</v>
      </c>
      <c r="T85">
        <v>1</v>
      </c>
      <c r="U85">
        <v>4</v>
      </c>
      <c r="V85">
        <v>3</v>
      </c>
      <c r="W85">
        <v>2</v>
      </c>
      <c r="X85">
        <v>3</v>
      </c>
      <c r="Y85">
        <v>1</v>
      </c>
      <c r="Z85">
        <v>3</v>
      </c>
      <c r="AA85">
        <v>1</v>
      </c>
      <c r="AB85">
        <v>3</v>
      </c>
      <c r="AC85">
        <v>5</v>
      </c>
      <c r="AD85">
        <v>2</v>
      </c>
      <c r="AE85">
        <v>1</v>
      </c>
      <c r="AF85">
        <v>1</v>
      </c>
      <c r="AG85">
        <v>5</v>
      </c>
      <c r="AH85">
        <v>5</v>
      </c>
      <c r="AI85">
        <v>2</v>
      </c>
      <c r="AJ85">
        <v>2</v>
      </c>
      <c r="AK85">
        <v>4</v>
      </c>
      <c r="AL85">
        <v>4</v>
      </c>
      <c r="AM85">
        <v>4</v>
      </c>
      <c r="AN85">
        <v>2</v>
      </c>
      <c r="AO85">
        <v>5</v>
      </c>
      <c r="AP85">
        <v>4</v>
      </c>
      <c r="AQ85">
        <v>1</v>
      </c>
      <c r="AR85">
        <v>3</v>
      </c>
      <c r="AS85">
        <v>3</v>
      </c>
      <c r="AT85">
        <v>4</v>
      </c>
      <c r="AU85">
        <v>3</v>
      </c>
      <c r="AV85">
        <v>5</v>
      </c>
      <c r="AW85">
        <v>5</v>
      </c>
      <c r="AX85">
        <v>3</v>
      </c>
      <c r="AY85">
        <v>4</v>
      </c>
      <c r="AZ85">
        <v>2</v>
      </c>
      <c r="BA85">
        <v>3</v>
      </c>
      <c r="BB85">
        <v>4</v>
      </c>
      <c r="BC85">
        <v>3</v>
      </c>
      <c r="BD85">
        <v>5</v>
      </c>
      <c r="BE85">
        <v>5</v>
      </c>
      <c r="BF85">
        <v>2</v>
      </c>
      <c r="BG85">
        <v>1</v>
      </c>
      <c r="BH85">
        <v>1</v>
      </c>
      <c r="BI85">
        <v>2</v>
      </c>
      <c r="BJ85">
        <v>2</v>
      </c>
      <c r="BK85">
        <v>2</v>
      </c>
      <c r="BL85">
        <v>2</v>
      </c>
      <c r="BM85">
        <v>1</v>
      </c>
      <c r="BN85">
        <v>4</v>
      </c>
      <c r="BO85">
        <v>3</v>
      </c>
      <c r="BP85">
        <v>4</v>
      </c>
      <c r="BQ85">
        <v>5</v>
      </c>
      <c r="BR85">
        <v>4</v>
      </c>
      <c r="BS85">
        <v>3</v>
      </c>
      <c r="BT85">
        <v>2</v>
      </c>
      <c r="BU85">
        <v>2</v>
      </c>
      <c r="BV85">
        <v>2</v>
      </c>
      <c r="BW85">
        <v>1</v>
      </c>
      <c r="BX85">
        <v>5</v>
      </c>
      <c r="BY85">
        <v>5</v>
      </c>
      <c r="BZ85">
        <v>2</v>
      </c>
      <c r="CA85">
        <v>5</v>
      </c>
      <c r="CB85">
        <v>4</v>
      </c>
      <c r="CC85">
        <v>1</v>
      </c>
      <c r="CD85">
        <v>1</v>
      </c>
      <c r="CE85">
        <v>4</v>
      </c>
      <c r="CF85">
        <v>1</v>
      </c>
      <c r="CG85">
        <v>1</v>
      </c>
      <c r="CH85">
        <v>4</v>
      </c>
      <c r="CI85">
        <v>1</v>
      </c>
      <c r="CJ85">
        <v>1</v>
      </c>
      <c r="CK85">
        <v>3</v>
      </c>
      <c r="CL85">
        <v>3</v>
      </c>
      <c r="CM85">
        <v>3</v>
      </c>
      <c r="CN85">
        <v>5</v>
      </c>
      <c r="CO85">
        <v>4</v>
      </c>
      <c r="CP85">
        <v>3</v>
      </c>
      <c r="CQ85">
        <v>4</v>
      </c>
      <c r="CR85">
        <v>4</v>
      </c>
      <c r="CS85">
        <v>5</v>
      </c>
      <c r="CT85">
        <v>5</v>
      </c>
      <c r="CU85">
        <v>3</v>
      </c>
      <c r="CV85">
        <v>2</v>
      </c>
      <c r="CW85" s="2" t="s">
        <v>211</v>
      </c>
      <c r="CX85" s="2" t="s">
        <v>211</v>
      </c>
      <c r="CY85" s="2" t="s">
        <v>211</v>
      </c>
      <c r="CZ85" s="2" t="s">
        <v>211</v>
      </c>
      <c r="DA85" s="2" t="s">
        <v>211</v>
      </c>
      <c r="DB85" s="2" t="s">
        <v>211</v>
      </c>
      <c r="DC85" s="2" t="s">
        <v>211</v>
      </c>
      <c r="DD85" s="2" t="s">
        <v>211</v>
      </c>
      <c r="DE85" s="2" t="s">
        <v>211</v>
      </c>
      <c r="DF85" s="2" t="s">
        <v>211</v>
      </c>
      <c r="DG85" s="2" t="s">
        <v>211</v>
      </c>
      <c r="DH85" s="2" t="s">
        <v>211</v>
      </c>
      <c r="DI85" s="2" t="s">
        <v>211</v>
      </c>
      <c r="DJ85" s="2" t="s">
        <v>211</v>
      </c>
      <c r="DK85" s="2" t="s">
        <v>211</v>
      </c>
      <c r="DL85" s="2" t="s">
        <v>211</v>
      </c>
      <c r="DM85">
        <v>1</v>
      </c>
      <c r="DN85">
        <v>4</v>
      </c>
      <c r="DO85">
        <v>4</v>
      </c>
      <c r="DP85">
        <v>4</v>
      </c>
      <c r="DQ85">
        <v>5</v>
      </c>
      <c r="DR85">
        <v>3</v>
      </c>
      <c r="DS85">
        <v>1</v>
      </c>
      <c r="DT85">
        <v>2</v>
      </c>
      <c r="DU85">
        <v>2</v>
      </c>
      <c r="DV85">
        <v>3</v>
      </c>
      <c r="DW85">
        <v>2</v>
      </c>
      <c r="DX85">
        <v>1</v>
      </c>
      <c r="DY85">
        <v>5</v>
      </c>
      <c r="DZ85">
        <v>4</v>
      </c>
      <c r="EA85">
        <v>2</v>
      </c>
      <c r="EB85">
        <v>4</v>
      </c>
      <c r="EC85">
        <v>5</v>
      </c>
      <c r="ED85">
        <v>1</v>
      </c>
      <c r="EE85">
        <v>5</v>
      </c>
      <c r="EF85">
        <v>1</v>
      </c>
      <c r="EG85">
        <v>1</v>
      </c>
      <c r="EH85">
        <v>2</v>
      </c>
      <c r="EI85">
        <v>5</v>
      </c>
      <c r="EJ85">
        <v>2</v>
      </c>
      <c r="EK85">
        <v>1</v>
      </c>
      <c r="EL85">
        <v>3</v>
      </c>
      <c r="EM85">
        <v>3</v>
      </c>
      <c r="EN85">
        <v>2</v>
      </c>
      <c r="EO85">
        <v>2</v>
      </c>
      <c r="EP85">
        <v>5</v>
      </c>
      <c r="EQ85">
        <v>2</v>
      </c>
      <c r="ER85">
        <v>1</v>
      </c>
      <c r="ES85" s="4">
        <v>3</v>
      </c>
      <c r="ET85" s="4">
        <v>4</v>
      </c>
      <c r="EU85" s="4">
        <v>3</v>
      </c>
      <c r="EV85" s="4">
        <v>1</v>
      </c>
      <c r="EW85" s="4">
        <v>4</v>
      </c>
      <c r="EX85" s="4">
        <v>2</v>
      </c>
      <c r="EY85" s="4">
        <v>6</v>
      </c>
      <c r="EZ85" s="4">
        <v>7</v>
      </c>
      <c r="FA85" s="4">
        <v>1</v>
      </c>
      <c r="FB85" s="4">
        <v>2</v>
      </c>
      <c r="FC85" s="4">
        <v>3</v>
      </c>
      <c r="FD85" s="4">
        <v>4</v>
      </c>
      <c r="FF85">
        <f t="shared" si="49"/>
        <v>0</v>
      </c>
      <c r="FG85">
        <f t="shared" si="50"/>
        <v>0</v>
      </c>
      <c r="FH85">
        <f t="shared" si="51"/>
        <v>0</v>
      </c>
      <c r="FI85">
        <f t="shared" si="52"/>
        <v>0</v>
      </c>
      <c r="FJ85">
        <f t="shared" si="53"/>
        <v>0</v>
      </c>
      <c r="FK85">
        <f t="shared" si="54"/>
        <v>0</v>
      </c>
      <c r="FL85">
        <f t="shared" si="55"/>
        <v>0</v>
      </c>
      <c r="FM85">
        <f t="shared" si="28"/>
        <v>0</v>
      </c>
      <c r="FN85">
        <f t="shared" si="29"/>
        <v>0</v>
      </c>
      <c r="FO85">
        <f t="shared" si="30"/>
        <v>0</v>
      </c>
      <c r="FP85">
        <f t="shared" si="31"/>
        <v>0</v>
      </c>
      <c r="FQ85">
        <f t="shared" si="32"/>
        <v>0</v>
      </c>
      <c r="FR85">
        <f t="shared" si="33"/>
        <v>0</v>
      </c>
      <c r="FS85">
        <f t="shared" si="34"/>
        <v>0</v>
      </c>
      <c r="FT85">
        <f t="shared" si="35"/>
        <v>0</v>
      </c>
      <c r="FU85">
        <f t="shared" si="36"/>
        <v>0</v>
      </c>
      <c r="FV85">
        <f t="shared" si="37"/>
        <v>0</v>
      </c>
      <c r="FW85">
        <f t="shared" si="38"/>
        <v>0</v>
      </c>
      <c r="FX85">
        <f t="shared" si="39"/>
        <v>0</v>
      </c>
      <c r="FY85">
        <f t="shared" si="40"/>
        <v>1</v>
      </c>
      <c r="FZ85">
        <f t="shared" si="41"/>
        <v>0</v>
      </c>
      <c r="GA85">
        <f t="shared" si="42"/>
        <v>0</v>
      </c>
      <c r="GB85">
        <f t="shared" si="43"/>
        <v>0</v>
      </c>
      <c r="GC85">
        <f t="shared" si="44"/>
        <v>0</v>
      </c>
      <c r="GD85">
        <f t="shared" si="45"/>
        <v>0</v>
      </c>
      <c r="GE85">
        <f t="shared" si="46"/>
        <v>0</v>
      </c>
      <c r="GF85">
        <f t="shared" si="47"/>
        <v>0</v>
      </c>
      <c r="GG85">
        <f t="shared" si="48"/>
        <v>1</v>
      </c>
    </row>
    <row r="86" spans="1:189" x14ac:dyDescent="0.25">
      <c r="A86" s="1">
        <v>44340.05505787037</v>
      </c>
      <c r="B86" s="1">
        <v>44340.05505787037</v>
      </c>
      <c r="C86">
        <v>2</v>
      </c>
      <c r="D86" s="2" t="s">
        <v>209</v>
      </c>
      <c r="E86">
        <v>100</v>
      </c>
      <c r="F86">
        <v>0</v>
      </c>
      <c r="G86">
        <v>1</v>
      </c>
      <c r="H86" s="1">
        <v>44340.055069386573</v>
      </c>
      <c r="I86" s="2" t="s">
        <v>295</v>
      </c>
      <c r="J86" s="2" t="s">
        <v>209</v>
      </c>
      <c r="K86" s="2" t="s">
        <v>209</v>
      </c>
      <c r="L86" s="2" t="s">
        <v>209</v>
      </c>
      <c r="M86" s="2" t="s">
        <v>209</v>
      </c>
      <c r="N86" s="2" t="s">
        <v>211</v>
      </c>
      <c r="O86" s="2" t="s">
        <v>211</v>
      </c>
      <c r="P86" s="2" t="s">
        <v>212</v>
      </c>
      <c r="Q86" s="2" t="s">
        <v>211</v>
      </c>
      <c r="R86">
        <v>1</v>
      </c>
      <c r="S86">
        <v>2</v>
      </c>
      <c r="T86">
        <v>2</v>
      </c>
      <c r="U86">
        <v>4</v>
      </c>
      <c r="V86">
        <v>2</v>
      </c>
      <c r="W86">
        <v>5</v>
      </c>
      <c r="X86">
        <v>2</v>
      </c>
      <c r="Y86">
        <v>4</v>
      </c>
      <c r="Z86">
        <v>4</v>
      </c>
      <c r="AA86">
        <v>2</v>
      </c>
      <c r="AB86">
        <v>4</v>
      </c>
      <c r="AC86">
        <v>4</v>
      </c>
      <c r="AD86">
        <v>4</v>
      </c>
      <c r="AE86">
        <v>4</v>
      </c>
      <c r="AF86">
        <v>3</v>
      </c>
      <c r="AG86">
        <v>3</v>
      </c>
      <c r="AH86">
        <v>4</v>
      </c>
      <c r="AI86">
        <v>2</v>
      </c>
      <c r="AJ86">
        <v>5</v>
      </c>
      <c r="AK86">
        <v>1</v>
      </c>
      <c r="AL86">
        <v>5</v>
      </c>
      <c r="AM86">
        <v>5</v>
      </c>
      <c r="AN86">
        <v>1</v>
      </c>
      <c r="AO86">
        <v>3</v>
      </c>
      <c r="AP86">
        <v>5</v>
      </c>
      <c r="AQ86">
        <v>1</v>
      </c>
      <c r="AR86">
        <v>3</v>
      </c>
      <c r="AS86">
        <v>4</v>
      </c>
      <c r="AT86">
        <v>2</v>
      </c>
      <c r="AU86">
        <v>4</v>
      </c>
      <c r="AV86">
        <v>1</v>
      </c>
      <c r="AW86">
        <v>3</v>
      </c>
      <c r="AX86">
        <v>2</v>
      </c>
      <c r="AY86">
        <v>4</v>
      </c>
      <c r="AZ86">
        <v>4</v>
      </c>
      <c r="BA86">
        <v>3</v>
      </c>
      <c r="BB86">
        <v>1</v>
      </c>
      <c r="BC86">
        <v>5</v>
      </c>
      <c r="BD86">
        <v>3</v>
      </c>
      <c r="BE86">
        <v>4</v>
      </c>
      <c r="BF86">
        <v>1</v>
      </c>
      <c r="BG86">
        <v>5</v>
      </c>
      <c r="BH86">
        <v>4</v>
      </c>
      <c r="BI86">
        <v>3</v>
      </c>
      <c r="BJ86">
        <v>4</v>
      </c>
      <c r="BK86">
        <v>1</v>
      </c>
      <c r="BL86">
        <v>4</v>
      </c>
      <c r="BM86">
        <v>2</v>
      </c>
      <c r="BN86">
        <v>3</v>
      </c>
      <c r="BO86">
        <v>2</v>
      </c>
      <c r="BP86">
        <v>1</v>
      </c>
      <c r="BQ86" s="2" t="s">
        <v>211</v>
      </c>
      <c r="BR86" s="2" t="s">
        <v>211</v>
      </c>
      <c r="BS86" s="2" t="s">
        <v>211</v>
      </c>
      <c r="BT86" s="2" t="s">
        <v>211</v>
      </c>
      <c r="BU86" s="2" t="s">
        <v>211</v>
      </c>
      <c r="BV86" s="2" t="s">
        <v>211</v>
      </c>
      <c r="BW86" s="2" t="s">
        <v>211</v>
      </c>
      <c r="BX86" s="2" t="s">
        <v>211</v>
      </c>
      <c r="BY86" s="2" t="s">
        <v>211</v>
      </c>
      <c r="BZ86" s="2" t="s">
        <v>211</v>
      </c>
      <c r="CA86" s="2" t="s">
        <v>211</v>
      </c>
      <c r="CB86" s="2" t="s">
        <v>211</v>
      </c>
      <c r="CC86" s="2" t="s">
        <v>211</v>
      </c>
      <c r="CD86" s="2" t="s">
        <v>211</v>
      </c>
      <c r="CE86" s="2" t="s">
        <v>211</v>
      </c>
      <c r="CF86" s="2" t="s">
        <v>211</v>
      </c>
      <c r="CG86">
        <v>5</v>
      </c>
      <c r="CH86">
        <v>2</v>
      </c>
      <c r="CI86">
        <v>5</v>
      </c>
      <c r="CJ86">
        <v>1</v>
      </c>
      <c r="CK86">
        <v>2</v>
      </c>
      <c r="CL86">
        <v>1</v>
      </c>
      <c r="CM86">
        <v>1</v>
      </c>
      <c r="CN86">
        <v>5</v>
      </c>
      <c r="CO86">
        <v>1</v>
      </c>
      <c r="CP86">
        <v>3</v>
      </c>
      <c r="CQ86">
        <v>4</v>
      </c>
      <c r="CR86">
        <v>4</v>
      </c>
      <c r="CS86">
        <v>2</v>
      </c>
      <c r="CT86">
        <v>2</v>
      </c>
      <c r="CU86">
        <v>4</v>
      </c>
      <c r="CV86">
        <v>4</v>
      </c>
      <c r="CW86">
        <v>2</v>
      </c>
      <c r="CX86">
        <v>3</v>
      </c>
      <c r="CY86">
        <v>4</v>
      </c>
      <c r="CZ86">
        <v>5</v>
      </c>
      <c r="DA86">
        <v>4</v>
      </c>
      <c r="DB86">
        <v>1</v>
      </c>
      <c r="DC86">
        <v>1</v>
      </c>
      <c r="DD86">
        <v>5</v>
      </c>
      <c r="DE86">
        <v>1</v>
      </c>
      <c r="DF86">
        <v>5</v>
      </c>
      <c r="DG86">
        <v>1</v>
      </c>
      <c r="DH86">
        <v>2</v>
      </c>
      <c r="DI86">
        <v>5</v>
      </c>
      <c r="DJ86">
        <v>1</v>
      </c>
      <c r="DK86">
        <v>4</v>
      </c>
      <c r="DL86">
        <v>2</v>
      </c>
      <c r="DM86">
        <v>3</v>
      </c>
      <c r="DN86">
        <v>3</v>
      </c>
      <c r="DO86">
        <v>2</v>
      </c>
      <c r="DP86">
        <v>1</v>
      </c>
      <c r="DQ86">
        <v>4</v>
      </c>
      <c r="DR86">
        <v>2</v>
      </c>
      <c r="DS86">
        <v>1</v>
      </c>
      <c r="DT86">
        <v>1</v>
      </c>
      <c r="DU86">
        <v>3</v>
      </c>
      <c r="DV86">
        <v>3</v>
      </c>
      <c r="DW86">
        <v>1</v>
      </c>
      <c r="DX86">
        <v>4</v>
      </c>
      <c r="DY86">
        <v>4</v>
      </c>
      <c r="DZ86">
        <v>4</v>
      </c>
      <c r="EA86">
        <v>3</v>
      </c>
      <c r="EB86">
        <v>4</v>
      </c>
      <c r="EC86">
        <v>1</v>
      </c>
      <c r="ED86">
        <v>1</v>
      </c>
      <c r="EE86">
        <v>4</v>
      </c>
      <c r="EF86">
        <v>5</v>
      </c>
      <c r="EG86">
        <v>2</v>
      </c>
      <c r="EH86">
        <v>5</v>
      </c>
      <c r="EI86">
        <v>4</v>
      </c>
      <c r="EJ86">
        <v>5</v>
      </c>
      <c r="EK86">
        <v>2</v>
      </c>
      <c r="EL86">
        <v>2</v>
      </c>
      <c r="EM86">
        <v>3</v>
      </c>
      <c r="EN86">
        <v>5</v>
      </c>
      <c r="EO86">
        <v>4</v>
      </c>
      <c r="EP86">
        <v>2</v>
      </c>
      <c r="EQ86">
        <v>1</v>
      </c>
      <c r="ER86">
        <v>2</v>
      </c>
      <c r="ES86" s="4">
        <v>1</v>
      </c>
      <c r="ET86" s="4">
        <v>3</v>
      </c>
      <c r="EU86" s="4">
        <v>4</v>
      </c>
      <c r="EV86" s="4">
        <v>1</v>
      </c>
      <c r="EW86" s="4">
        <v>3</v>
      </c>
      <c r="EX86" s="4">
        <v>4</v>
      </c>
      <c r="EY86" s="4">
        <v>4</v>
      </c>
      <c r="EZ86" s="4">
        <v>5</v>
      </c>
      <c r="FA86" s="4">
        <v>6</v>
      </c>
      <c r="FB86" s="4">
        <v>7</v>
      </c>
      <c r="FC86" s="4">
        <v>1</v>
      </c>
      <c r="FD86" s="4">
        <v>2</v>
      </c>
      <c r="FF86">
        <f t="shared" si="49"/>
        <v>0</v>
      </c>
      <c r="FG86">
        <f t="shared" si="50"/>
        <v>0</v>
      </c>
      <c r="FH86">
        <f t="shared" si="51"/>
        <v>0</v>
      </c>
      <c r="FI86">
        <f t="shared" si="52"/>
        <v>1</v>
      </c>
      <c r="FJ86">
        <f t="shared" si="53"/>
        <v>0</v>
      </c>
      <c r="FK86">
        <f t="shared" si="54"/>
        <v>0</v>
      </c>
      <c r="FL86">
        <f t="shared" si="55"/>
        <v>0</v>
      </c>
      <c r="FM86">
        <f t="shared" si="28"/>
        <v>0</v>
      </c>
      <c r="FN86">
        <f t="shared" si="29"/>
        <v>0</v>
      </c>
      <c r="FO86">
        <f t="shared" si="30"/>
        <v>0</v>
      </c>
      <c r="FP86">
        <f t="shared" si="31"/>
        <v>0</v>
      </c>
      <c r="FQ86">
        <f t="shared" si="32"/>
        <v>0</v>
      </c>
      <c r="FR86">
        <f t="shared" si="33"/>
        <v>0</v>
      </c>
      <c r="FS86">
        <f t="shared" si="34"/>
        <v>0</v>
      </c>
      <c r="FT86">
        <f t="shared" si="35"/>
        <v>0</v>
      </c>
      <c r="FU86">
        <f t="shared" si="36"/>
        <v>0</v>
      </c>
      <c r="FV86">
        <f t="shared" si="37"/>
        <v>0</v>
      </c>
      <c r="FW86">
        <f t="shared" si="38"/>
        <v>0</v>
      </c>
      <c r="FX86">
        <f t="shared" si="39"/>
        <v>1</v>
      </c>
      <c r="FY86">
        <f t="shared" si="40"/>
        <v>0</v>
      </c>
      <c r="FZ86">
        <f t="shared" si="41"/>
        <v>0</v>
      </c>
      <c r="GA86">
        <f t="shared" si="42"/>
        <v>0</v>
      </c>
      <c r="GB86">
        <f t="shared" si="43"/>
        <v>0</v>
      </c>
      <c r="GC86">
        <f t="shared" si="44"/>
        <v>0</v>
      </c>
      <c r="GD86">
        <f t="shared" si="45"/>
        <v>0</v>
      </c>
      <c r="GE86">
        <f t="shared" si="46"/>
        <v>0</v>
      </c>
      <c r="GF86">
        <f t="shared" si="47"/>
        <v>0</v>
      </c>
      <c r="GG86">
        <f t="shared" si="48"/>
        <v>0</v>
      </c>
    </row>
    <row r="87" spans="1:189" x14ac:dyDescent="0.25">
      <c r="A87" s="1">
        <v>44340.055069444446</v>
      </c>
      <c r="B87" s="1">
        <v>44340.055069444446</v>
      </c>
      <c r="C87">
        <v>2</v>
      </c>
      <c r="D87" s="2" t="s">
        <v>209</v>
      </c>
      <c r="E87">
        <v>100</v>
      </c>
      <c r="F87">
        <v>0</v>
      </c>
      <c r="G87">
        <v>1</v>
      </c>
      <c r="H87" s="1">
        <v>44340.055073136573</v>
      </c>
      <c r="I87" s="2" t="s">
        <v>296</v>
      </c>
      <c r="J87" s="2" t="s">
        <v>209</v>
      </c>
      <c r="K87" s="2" t="s">
        <v>209</v>
      </c>
      <c r="L87" s="2" t="s">
        <v>209</v>
      </c>
      <c r="M87" s="2" t="s">
        <v>209</v>
      </c>
      <c r="N87" s="2" t="s">
        <v>211</v>
      </c>
      <c r="O87" s="2" t="s">
        <v>211</v>
      </c>
      <c r="P87" s="2" t="s">
        <v>212</v>
      </c>
      <c r="Q87" s="2" t="s">
        <v>211</v>
      </c>
      <c r="R87">
        <v>1</v>
      </c>
      <c r="S87">
        <v>2</v>
      </c>
      <c r="T87">
        <v>3</v>
      </c>
      <c r="U87">
        <v>5</v>
      </c>
      <c r="V87">
        <v>4</v>
      </c>
      <c r="W87">
        <v>5</v>
      </c>
      <c r="X87">
        <v>2</v>
      </c>
      <c r="Y87">
        <v>3</v>
      </c>
      <c r="Z87">
        <v>2</v>
      </c>
      <c r="AA87">
        <v>3</v>
      </c>
      <c r="AB87">
        <v>5</v>
      </c>
      <c r="AC87">
        <v>2</v>
      </c>
      <c r="AD87">
        <v>2</v>
      </c>
      <c r="AE87">
        <v>3</v>
      </c>
      <c r="AF87">
        <v>2</v>
      </c>
      <c r="AG87">
        <v>5</v>
      </c>
      <c r="AH87">
        <v>2</v>
      </c>
      <c r="AI87">
        <v>3</v>
      </c>
      <c r="AJ87">
        <v>3</v>
      </c>
      <c r="AK87">
        <v>3</v>
      </c>
      <c r="AL87">
        <v>4</v>
      </c>
      <c r="AM87">
        <v>5</v>
      </c>
      <c r="AN87">
        <v>1</v>
      </c>
      <c r="AO87">
        <v>1</v>
      </c>
      <c r="AP87">
        <v>3</v>
      </c>
      <c r="AQ87">
        <v>1</v>
      </c>
      <c r="AR87">
        <v>5</v>
      </c>
      <c r="AS87">
        <v>5</v>
      </c>
      <c r="AT87">
        <v>1</v>
      </c>
      <c r="AU87">
        <v>1</v>
      </c>
      <c r="AV87">
        <v>3</v>
      </c>
      <c r="AW87">
        <v>5</v>
      </c>
      <c r="AX87">
        <v>4</v>
      </c>
      <c r="AY87">
        <v>2</v>
      </c>
      <c r="AZ87">
        <v>1</v>
      </c>
      <c r="BA87" s="2" t="s">
        <v>211</v>
      </c>
      <c r="BB87" s="2" t="s">
        <v>211</v>
      </c>
      <c r="BC87" s="2" t="s">
        <v>211</v>
      </c>
      <c r="BD87" s="2" t="s">
        <v>211</v>
      </c>
      <c r="BE87" s="2" t="s">
        <v>211</v>
      </c>
      <c r="BF87" s="2" t="s">
        <v>211</v>
      </c>
      <c r="BG87" s="2" t="s">
        <v>211</v>
      </c>
      <c r="BH87" s="2" t="s">
        <v>211</v>
      </c>
      <c r="BI87" s="2" t="s">
        <v>211</v>
      </c>
      <c r="BJ87" s="2" t="s">
        <v>211</v>
      </c>
      <c r="BK87" s="2" t="s">
        <v>211</v>
      </c>
      <c r="BL87" s="2" t="s">
        <v>211</v>
      </c>
      <c r="BM87" s="2" t="s">
        <v>211</v>
      </c>
      <c r="BN87" s="2" t="s">
        <v>211</v>
      </c>
      <c r="BO87" s="2" t="s">
        <v>211</v>
      </c>
      <c r="BP87" s="2" t="s">
        <v>211</v>
      </c>
      <c r="BQ87">
        <v>1</v>
      </c>
      <c r="BR87">
        <v>2</v>
      </c>
      <c r="BS87">
        <v>4</v>
      </c>
      <c r="BT87">
        <v>5</v>
      </c>
      <c r="BU87">
        <v>1</v>
      </c>
      <c r="BV87">
        <v>1</v>
      </c>
      <c r="BW87">
        <v>4</v>
      </c>
      <c r="BX87">
        <v>3</v>
      </c>
      <c r="BY87">
        <v>4</v>
      </c>
      <c r="BZ87">
        <v>4</v>
      </c>
      <c r="CA87">
        <v>3</v>
      </c>
      <c r="CB87">
        <v>1</v>
      </c>
      <c r="CC87">
        <v>2</v>
      </c>
      <c r="CD87">
        <v>5</v>
      </c>
      <c r="CE87">
        <v>2</v>
      </c>
      <c r="CF87">
        <v>1</v>
      </c>
      <c r="CG87">
        <v>5</v>
      </c>
      <c r="CH87">
        <v>3</v>
      </c>
      <c r="CI87">
        <v>1</v>
      </c>
      <c r="CJ87">
        <v>4</v>
      </c>
      <c r="CK87">
        <v>4</v>
      </c>
      <c r="CL87">
        <v>1</v>
      </c>
      <c r="CM87">
        <v>2</v>
      </c>
      <c r="CN87">
        <v>1</v>
      </c>
      <c r="CO87">
        <v>4</v>
      </c>
      <c r="CP87">
        <v>4</v>
      </c>
      <c r="CQ87">
        <v>4</v>
      </c>
      <c r="CR87">
        <v>5</v>
      </c>
      <c r="CS87">
        <v>5</v>
      </c>
      <c r="CT87">
        <v>3</v>
      </c>
      <c r="CU87">
        <v>4</v>
      </c>
      <c r="CV87">
        <v>1</v>
      </c>
      <c r="CW87">
        <v>2</v>
      </c>
      <c r="CX87">
        <v>4</v>
      </c>
      <c r="CY87">
        <v>1</v>
      </c>
      <c r="CZ87">
        <v>4</v>
      </c>
      <c r="DA87">
        <v>1</v>
      </c>
      <c r="DB87">
        <v>2</v>
      </c>
      <c r="DC87">
        <v>5</v>
      </c>
      <c r="DD87">
        <v>3</v>
      </c>
      <c r="DE87">
        <v>2</v>
      </c>
      <c r="DF87">
        <v>4</v>
      </c>
      <c r="DG87">
        <v>1</v>
      </c>
      <c r="DH87">
        <v>2</v>
      </c>
      <c r="DI87">
        <v>3</v>
      </c>
      <c r="DJ87">
        <v>1</v>
      </c>
      <c r="DK87">
        <v>5</v>
      </c>
      <c r="DL87">
        <v>3</v>
      </c>
      <c r="DM87">
        <v>2</v>
      </c>
      <c r="DN87">
        <v>4</v>
      </c>
      <c r="DO87">
        <v>5</v>
      </c>
      <c r="DP87">
        <v>1</v>
      </c>
      <c r="DQ87">
        <v>1</v>
      </c>
      <c r="DR87">
        <v>2</v>
      </c>
      <c r="DS87">
        <v>3</v>
      </c>
      <c r="DT87">
        <v>5</v>
      </c>
      <c r="DU87">
        <v>5</v>
      </c>
      <c r="DV87">
        <v>1</v>
      </c>
      <c r="DW87">
        <v>1</v>
      </c>
      <c r="DX87">
        <v>4</v>
      </c>
      <c r="DY87">
        <v>3</v>
      </c>
      <c r="DZ87">
        <v>5</v>
      </c>
      <c r="EA87">
        <v>3</v>
      </c>
      <c r="EB87">
        <v>5</v>
      </c>
      <c r="EC87">
        <v>4</v>
      </c>
      <c r="ED87">
        <v>4</v>
      </c>
      <c r="EE87">
        <v>5</v>
      </c>
      <c r="EF87">
        <v>2</v>
      </c>
      <c r="EG87">
        <v>5</v>
      </c>
      <c r="EH87">
        <v>4</v>
      </c>
      <c r="EI87">
        <v>1</v>
      </c>
      <c r="EJ87">
        <v>2</v>
      </c>
      <c r="EK87">
        <v>2</v>
      </c>
      <c r="EL87">
        <v>2</v>
      </c>
      <c r="EM87">
        <v>4</v>
      </c>
      <c r="EN87">
        <v>5</v>
      </c>
      <c r="EO87">
        <v>2</v>
      </c>
      <c r="EP87">
        <v>2</v>
      </c>
      <c r="EQ87">
        <v>5</v>
      </c>
      <c r="ER87">
        <v>1</v>
      </c>
      <c r="ES87" s="4">
        <v>1</v>
      </c>
      <c r="ET87" s="4">
        <v>2</v>
      </c>
      <c r="EU87" s="4">
        <v>3</v>
      </c>
      <c r="EV87" s="4">
        <v>4</v>
      </c>
      <c r="EW87" s="4">
        <v>3</v>
      </c>
      <c r="EX87" s="4">
        <v>4</v>
      </c>
      <c r="EY87" s="4">
        <v>3</v>
      </c>
      <c r="EZ87" s="4">
        <v>4</v>
      </c>
      <c r="FA87" s="4">
        <v>5</v>
      </c>
      <c r="FB87" s="4">
        <v>6</v>
      </c>
      <c r="FC87" s="4">
        <v>7</v>
      </c>
      <c r="FD87" s="4">
        <v>1</v>
      </c>
      <c r="FF87">
        <f t="shared" si="49"/>
        <v>0</v>
      </c>
      <c r="FG87">
        <f t="shared" si="50"/>
        <v>0</v>
      </c>
      <c r="FH87">
        <f t="shared" si="51"/>
        <v>1</v>
      </c>
      <c r="FI87">
        <f t="shared" si="52"/>
        <v>0</v>
      </c>
      <c r="FJ87">
        <f t="shared" si="53"/>
        <v>0</v>
      </c>
      <c r="FK87">
        <f t="shared" si="54"/>
        <v>0</v>
      </c>
      <c r="FL87">
        <f t="shared" si="55"/>
        <v>0</v>
      </c>
      <c r="FM87">
        <f t="shared" si="28"/>
        <v>0</v>
      </c>
      <c r="FN87">
        <f t="shared" si="29"/>
        <v>0</v>
      </c>
      <c r="FO87">
        <f t="shared" si="30"/>
        <v>0</v>
      </c>
      <c r="FP87">
        <f t="shared" si="31"/>
        <v>1</v>
      </c>
      <c r="FQ87">
        <f t="shared" si="32"/>
        <v>0</v>
      </c>
      <c r="FR87">
        <f t="shared" si="33"/>
        <v>0</v>
      </c>
      <c r="FS87">
        <f t="shared" si="34"/>
        <v>0</v>
      </c>
      <c r="FT87">
        <f t="shared" si="35"/>
        <v>0</v>
      </c>
      <c r="FU87">
        <f t="shared" si="36"/>
        <v>0</v>
      </c>
      <c r="FV87">
        <f t="shared" si="37"/>
        <v>0</v>
      </c>
      <c r="FW87">
        <f t="shared" si="38"/>
        <v>0</v>
      </c>
      <c r="FX87">
        <f t="shared" si="39"/>
        <v>0</v>
      </c>
      <c r="FY87">
        <f t="shared" si="40"/>
        <v>0</v>
      </c>
      <c r="FZ87">
        <f t="shared" si="41"/>
        <v>0</v>
      </c>
      <c r="GA87">
        <f t="shared" si="42"/>
        <v>0</v>
      </c>
      <c r="GB87">
        <f t="shared" si="43"/>
        <v>0</v>
      </c>
      <c r="GC87">
        <f t="shared" si="44"/>
        <v>0</v>
      </c>
      <c r="GD87">
        <f t="shared" si="45"/>
        <v>0</v>
      </c>
      <c r="GE87">
        <f t="shared" si="46"/>
        <v>0</v>
      </c>
      <c r="GF87">
        <f t="shared" si="47"/>
        <v>0</v>
      </c>
      <c r="GG87">
        <f t="shared" si="48"/>
        <v>0</v>
      </c>
    </row>
    <row r="88" spans="1:189" x14ac:dyDescent="0.25">
      <c r="A88" s="1">
        <v>44340.055069444446</v>
      </c>
      <c r="B88" s="1">
        <v>44340.055069444446</v>
      </c>
      <c r="C88">
        <v>2</v>
      </c>
      <c r="D88" s="2" t="s">
        <v>209</v>
      </c>
      <c r="E88">
        <v>100</v>
      </c>
      <c r="F88">
        <v>0</v>
      </c>
      <c r="G88">
        <v>1</v>
      </c>
      <c r="H88" s="1">
        <v>44340.055076932869</v>
      </c>
      <c r="I88" s="2" t="s">
        <v>297</v>
      </c>
      <c r="J88" s="2" t="s">
        <v>209</v>
      </c>
      <c r="K88" s="2" t="s">
        <v>209</v>
      </c>
      <c r="L88" s="2" t="s">
        <v>209</v>
      </c>
      <c r="M88" s="2" t="s">
        <v>209</v>
      </c>
      <c r="N88" s="2" t="s">
        <v>211</v>
      </c>
      <c r="O88" s="2" t="s">
        <v>211</v>
      </c>
      <c r="P88" s="2" t="s">
        <v>212</v>
      </c>
      <c r="Q88" s="2" t="s">
        <v>211</v>
      </c>
      <c r="R88">
        <v>1</v>
      </c>
      <c r="S88">
        <v>1</v>
      </c>
      <c r="T88">
        <v>2</v>
      </c>
      <c r="U88">
        <v>2</v>
      </c>
      <c r="V88">
        <v>5</v>
      </c>
      <c r="W88">
        <v>1</v>
      </c>
      <c r="X88">
        <v>2</v>
      </c>
      <c r="Y88">
        <v>3</v>
      </c>
      <c r="Z88">
        <v>3</v>
      </c>
      <c r="AA88">
        <v>5</v>
      </c>
      <c r="AB88">
        <v>1</v>
      </c>
      <c r="AC88">
        <v>4</v>
      </c>
      <c r="AD88">
        <v>2</v>
      </c>
      <c r="AE88">
        <v>5</v>
      </c>
      <c r="AF88">
        <v>1</v>
      </c>
      <c r="AG88">
        <v>5</v>
      </c>
      <c r="AH88">
        <v>4</v>
      </c>
      <c r="AI88">
        <v>1</v>
      </c>
      <c r="AJ88">
        <v>5</v>
      </c>
      <c r="AK88">
        <v>1</v>
      </c>
      <c r="AL88">
        <v>4</v>
      </c>
      <c r="AM88">
        <v>4</v>
      </c>
      <c r="AN88">
        <v>1</v>
      </c>
      <c r="AO88">
        <v>1</v>
      </c>
      <c r="AP88">
        <v>1</v>
      </c>
      <c r="AQ88">
        <v>4</v>
      </c>
      <c r="AR88">
        <v>2</v>
      </c>
      <c r="AS88">
        <v>5</v>
      </c>
      <c r="AT88">
        <v>4</v>
      </c>
      <c r="AU88">
        <v>1</v>
      </c>
      <c r="AV88">
        <v>4</v>
      </c>
      <c r="AW88">
        <v>3</v>
      </c>
      <c r="AX88">
        <v>5</v>
      </c>
      <c r="AY88">
        <v>2</v>
      </c>
      <c r="AZ88">
        <v>2</v>
      </c>
      <c r="BA88">
        <v>1</v>
      </c>
      <c r="BB88">
        <v>2</v>
      </c>
      <c r="BC88">
        <v>5</v>
      </c>
      <c r="BD88">
        <v>5</v>
      </c>
      <c r="BE88">
        <v>4</v>
      </c>
      <c r="BF88">
        <v>2</v>
      </c>
      <c r="BG88">
        <v>3</v>
      </c>
      <c r="BH88">
        <v>4</v>
      </c>
      <c r="BI88">
        <v>1</v>
      </c>
      <c r="BJ88">
        <v>1</v>
      </c>
      <c r="BK88">
        <v>1</v>
      </c>
      <c r="BL88">
        <v>2</v>
      </c>
      <c r="BM88">
        <v>4</v>
      </c>
      <c r="BN88">
        <v>3</v>
      </c>
      <c r="BO88">
        <v>1</v>
      </c>
      <c r="BP88">
        <v>5</v>
      </c>
      <c r="BQ88">
        <v>5</v>
      </c>
      <c r="BR88">
        <v>2</v>
      </c>
      <c r="BS88">
        <v>5</v>
      </c>
      <c r="BT88">
        <v>1</v>
      </c>
      <c r="BU88">
        <v>3</v>
      </c>
      <c r="BV88">
        <v>4</v>
      </c>
      <c r="BW88">
        <v>3</v>
      </c>
      <c r="BX88">
        <v>4</v>
      </c>
      <c r="BY88">
        <v>5</v>
      </c>
      <c r="BZ88">
        <v>5</v>
      </c>
      <c r="CA88">
        <v>4</v>
      </c>
      <c r="CB88">
        <v>4</v>
      </c>
      <c r="CC88">
        <v>3</v>
      </c>
      <c r="CD88">
        <v>1</v>
      </c>
      <c r="CE88">
        <v>2</v>
      </c>
      <c r="CF88">
        <v>3</v>
      </c>
      <c r="CG88">
        <v>4</v>
      </c>
      <c r="CH88">
        <v>5</v>
      </c>
      <c r="CI88">
        <v>3</v>
      </c>
      <c r="CJ88">
        <v>5</v>
      </c>
      <c r="CK88">
        <v>5</v>
      </c>
      <c r="CL88">
        <v>3</v>
      </c>
      <c r="CM88">
        <v>3</v>
      </c>
      <c r="CN88">
        <v>1</v>
      </c>
      <c r="CO88">
        <v>3</v>
      </c>
      <c r="CP88">
        <v>1</v>
      </c>
      <c r="CQ88">
        <v>5</v>
      </c>
      <c r="CR88">
        <v>5</v>
      </c>
      <c r="CS88">
        <v>2</v>
      </c>
      <c r="CT88">
        <v>1</v>
      </c>
      <c r="CU88">
        <v>2</v>
      </c>
      <c r="CV88">
        <v>1</v>
      </c>
      <c r="CW88">
        <v>1</v>
      </c>
      <c r="CX88">
        <v>2</v>
      </c>
      <c r="CY88">
        <v>1</v>
      </c>
      <c r="CZ88">
        <v>2</v>
      </c>
      <c r="DA88">
        <v>2</v>
      </c>
      <c r="DB88">
        <v>3</v>
      </c>
      <c r="DC88">
        <v>3</v>
      </c>
      <c r="DD88">
        <v>3</v>
      </c>
      <c r="DE88">
        <v>2</v>
      </c>
      <c r="DF88">
        <v>4</v>
      </c>
      <c r="DG88">
        <v>3</v>
      </c>
      <c r="DH88">
        <v>5</v>
      </c>
      <c r="DI88">
        <v>5</v>
      </c>
      <c r="DJ88">
        <v>2</v>
      </c>
      <c r="DK88">
        <v>3</v>
      </c>
      <c r="DL88">
        <v>1</v>
      </c>
      <c r="DM88">
        <v>1</v>
      </c>
      <c r="DN88">
        <v>3</v>
      </c>
      <c r="DO88">
        <v>2</v>
      </c>
      <c r="DP88">
        <v>4</v>
      </c>
      <c r="DQ88">
        <v>1</v>
      </c>
      <c r="DR88">
        <v>4</v>
      </c>
      <c r="DS88">
        <v>1</v>
      </c>
      <c r="DT88">
        <v>3</v>
      </c>
      <c r="DU88">
        <v>1</v>
      </c>
      <c r="DV88">
        <v>2</v>
      </c>
      <c r="DW88">
        <v>5</v>
      </c>
      <c r="DX88">
        <v>1</v>
      </c>
      <c r="DY88">
        <v>2</v>
      </c>
      <c r="DZ88">
        <v>3</v>
      </c>
      <c r="EA88">
        <v>4</v>
      </c>
      <c r="EB88">
        <v>1</v>
      </c>
      <c r="EC88" s="2" t="s">
        <v>211</v>
      </c>
      <c r="ED88" s="2" t="s">
        <v>211</v>
      </c>
      <c r="EE88" s="2" t="s">
        <v>211</v>
      </c>
      <c r="EF88" s="2" t="s">
        <v>211</v>
      </c>
      <c r="EG88" s="2" t="s">
        <v>211</v>
      </c>
      <c r="EH88" s="2" t="s">
        <v>211</v>
      </c>
      <c r="EI88" s="2" t="s">
        <v>211</v>
      </c>
      <c r="EJ88" s="2" t="s">
        <v>211</v>
      </c>
      <c r="EK88" s="2" t="s">
        <v>211</v>
      </c>
      <c r="EL88" s="2" t="s">
        <v>211</v>
      </c>
      <c r="EM88" s="2" t="s">
        <v>211</v>
      </c>
      <c r="EN88" s="2" t="s">
        <v>211</v>
      </c>
      <c r="EO88" s="2" t="s">
        <v>211</v>
      </c>
      <c r="EP88" s="2" t="s">
        <v>211</v>
      </c>
      <c r="EQ88" s="2" t="s">
        <v>211</v>
      </c>
      <c r="ER88" s="2" t="s">
        <v>211</v>
      </c>
      <c r="ES88" s="4">
        <v>2</v>
      </c>
      <c r="ET88" s="4">
        <v>4</v>
      </c>
      <c r="EU88" s="4">
        <v>3</v>
      </c>
      <c r="EV88" s="4">
        <v>1</v>
      </c>
      <c r="EW88" s="4">
        <v>4</v>
      </c>
      <c r="EX88" s="4">
        <v>1</v>
      </c>
      <c r="EY88" s="4">
        <v>1</v>
      </c>
      <c r="EZ88" s="4">
        <v>2</v>
      </c>
      <c r="FA88" s="4">
        <v>3</v>
      </c>
      <c r="FB88" s="4">
        <v>4</v>
      </c>
      <c r="FC88" s="4">
        <v>5</v>
      </c>
      <c r="FD88" s="4">
        <v>6</v>
      </c>
      <c r="FF88">
        <f t="shared" si="49"/>
        <v>0</v>
      </c>
      <c r="FG88">
        <f t="shared" si="50"/>
        <v>0</v>
      </c>
      <c r="FH88">
        <f t="shared" si="51"/>
        <v>0</v>
      </c>
      <c r="FI88">
        <f t="shared" si="52"/>
        <v>0</v>
      </c>
      <c r="FJ88">
        <f t="shared" si="53"/>
        <v>0</v>
      </c>
      <c r="FK88">
        <f t="shared" si="54"/>
        <v>0</v>
      </c>
      <c r="FL88">
        <f t="shared" si="55"/>
        <v>0</v>
      </c>
      <c r="FM88">
        <f t="shared" si="28"/>
        <v>1</v>
      </c>
      <c r="FN88">
        <f t="shared" si="29"/>
        <v>0</v>
      </c>
      <c r="FO88">
        <f t="shared" si="30"/>
        <v>0</v>
      </c>
      <c r="FP88">
        <f t="shared" si="31"/>
        <v>0</v>
      </c>
      <c r="FQ88">
        <f t="shared" si="32"/>
        <v>0</v>
      </c>
      <c r="FR88">
        <f t="shared" si="33"/>
        <v>0</v>
      </c>
      <c r="FS88">
        <f t="shared" si="34"/>
        <v>0</v>
      </c>
      <c r="FT88">
        <f t="shared" si="35"/>
        <v>0</v>
      </c>
      <c r="FU88">
        <f t="shared" si="36"/>
        <v>0</v>
      </c>
      <c r="FV88">
        <f t="shared" si="37"/>
        <v>0</v>
      </c>
      <c r="FW88">
        <f t="shared" si="38"/>
        <v>0</v>
      </c>
      <c r="FX88">
        <f t="shared" si="39"/>
        <v>0</v>
      </c>
      <c r="FY88">
        <f t="shared" si="40"/>
        <v>0</v>
      </c>
      <c r="FZ88">
        <f t="shared" si="41"/>
        <v>0</v>
      </c>
      <c r="GA88">
        <f t="shared" si="42"/>
        <v>0</v>
      </c>
      <c r="GB88">
        <f t="shared" si="43"/>
        <v>1</v>
      </c>
      <c r="GC88">
        <f t="shared" si="44"/>
        <v>0</v>
      </c>
      <c r="GD88">
        <f t="shared" si="45"/>
        <v>0</v>
      </c>
      <c r="GE88">
        <f t="shared" si="46"/>
        <v>0</v>
      </c>
      <c r="GF88">
        <f t="shared" si="47"/>
        <v>0</v>
      </c>
      <c r="GG88">
        <f t="shared" si="48"/>
        <v>0</v>
      </c>
    </row>
    <row r="89" spans="1:189" x14ac:dyDescent="0.25">
      <c r="A89" s="1">
        <v>44340.055069444446</v>
      </c>
      <c r="B89" s="1">
        <v>44340.055069444446</v>
      </c>
      <c r="C89">
        <v>2</v>
      </c>
      <c r="D89" s="2" t="s">
        <v>209</v>
      </c>
      <c r="E89">
        <v>100</v>
      </c>
      <c r="F89">
        <v>0</v>
      </c>
      <c r="G89">
        <v>1</v>
      </c>
      <c r="H89" s="1">
        <v>44340.05508111111</v>
      </c>
      <c r="I89" s="2" t="s">
        <v>298</v>
      </c>
      <c r="J89" s="2" t="s">
        <v>209</v>
      </c>
      <c r="K89" s="2" t="s">
        <v>209</v>
      </c>
      <c r="L89" s="2" t="s">
        <v>209</v>
      </c>
      <c r="M89" s="2" t="s">
        <v>209</v>
      </c>
      <c r="N89" s="2" t="s">
        <v>211</v>
      </c>
      <c r="O89" s="2" t="s">
        <v>211</v>
      </c>
      <c r="P89" s="2" t="s">
        <v>212</v>
      </c>
      <c r="Q89" s="2" t="s">
        <v>211</v>
      </c>
      <c r="R89">
        <v>1</v>
      </c>
      <c r="S89">
        <v>1</v>
      </c>
      <c r="T89">
        <v>3</v>
      </c>
      <c r="U89">
        <v>3</v>
      </c>
      <c r="V89">
        <v>2</v>
      </c>
      <c r="W89">
        <v>5</v>
      </c>
      <c r="X89">
        <v>3</v>
      </c>
      <c r="Y89">
        <v>3</v>
      </c>
      <c r="Z89">
        <v>3</v>
      </c>
      <c r="AA89">
        <v>2</v>
      </c>
      <c r="AB89">
        <v>1</v>
      </c>
      <c r="AC89">
        <v>2</v>
      </c>
      <c r="AD89">
        <v>1</v>
      </c>
      <c r="AE89">
        <v>3</v>
      </c>
      <c r="AF89">
        <v>1</v>
      </c>
      <c r="AG89">
        <v>2</v>
      </c>
      <c r="AH89">
        <v>1</v>
      </c>
      <c r="AI89">
        <v>4</v>
      </c>
      <c r="AJ89">
        <v>3</v>
      </c>
      <c r="AK89">
        <v>2</v>
      </c>
      <c r="AL89">
        <v>4</v>
      </c>
      <c r="AM89">
        <v>4</v>
      </c>
      <c r="AN89">
        <v>2</v>
      </c>
      <c r="AO89">
        <v>3</v>
      </c>
      <c r="AP89">
        <v>1</v>
      </c>
      <c r="AQ89">
        <v>1</v>
      </c>
      <c r="AR89">
        <v>5</v>
      </c>
      <c r="AS89">
        <v>1</v>
      </c>
      <c r="AT89">
        <v>2</v>
      </c>
      <c r="AU89">
        <v>3</v>
      </c>
      <c r="AV89">
        <v>1</v>
      </c>
      <c r="AW89">
        <v>4</v>
      </c>
      <c r="AX89">
        <v>1</v>
      </c>
      <c r="AY89">
        <v>4</v>
      </c>
      <c r="AZ89">
        <v>2</v>
      </c>
      <c r="BA89">
        <v>5</v>
      </c>
      <c r="BB89">
        <v>2</v>
      </c>
      <c r="BC89">
        <v>3</v>
      </c>
      <c r="BD89">
        <v>3</v>
      </c>
      <c r="BE89">
        <v>4</v>
      </c>
      <c r="BF89">
        <v>1</v>
      </c>
      <c r="BG89">
        <v>1</v>
      </c>
      <c r="BH89">
        <v>4</v>
      </c>
      <c r="BI89">
        <v>3</v>
      </c>
      <c r="BJ89">
        <v>3</v>
      </c>
      <c r="BK89">
        <v>1</v>
      </c>
      <c r="BL89">
        <v>1</v>
      </c>
      <c r="BM89">
        <v>1</v>
      </c>
      <c r="BN89">
        <v>2</v>
      </c>
      <c r="BO89">
        <v>4</v>
      </c>
      <c r="BP89">
        <v>1</v>
      </c>
      <c r="BQ89">
        <v>3</v>
      </c>
      <c r="BR89">
        <v>4</v>
      </c>
      <c r="BS89">
        <v>1</v>
      </c>
      <c r="BT89">
        <v>2</v>
      </c>
      <c r="BU89">
        <v>2</v>
      </c>
      <c r="BV89">
        <v>5</v>
      </c>
      <c r="BW89">
        <v>1</v>
      </c>
      <c r="BX89">
        <v>5</v>
      </c>
      <c r="BY89">
        <v>2</v>
      </c>
      <c r="BZ89">
        <v>3</v>
      </c>
      <c r="CA89">
        <v>1</v>
      </c>
      <c r="CB89">
        <v>2</v>
      </c>
      <c r="CC89">
        <v>5</v>
      </c>
      <c r="CD89">
        <v>4</v>
      </c>
      <c r="CE89">
        <v>3</v>
      </c>
      <c r="CF89">
        <v>4</v>
      </c>
      <c r="CG89">
        <v>2</v>
      </c>
      <c r="CH89">
        <v>5</v>
      </c>
      <c r="CI89">
        <v>3</v>
      </c>
      <c r="CJ89">
        <v>1</v>
      </c>
      <c r="CK89">
        <v>3</v>
      </c>
      <c r="CL89">
        <v>4</v>
      </c>
      <c r="CM89">
        <v>4</v>
      </c>
      <c r="CN89">
        <v>4</v>
      </c>
      <c r="CO89">
        <v>3</v>
      </c>
      <c r="CP89">
        <v>1</v>
      </c>
      <c r="CQ89">
        <v>4</v>
      </c>
      <c r="CR89">
        <v>1</v>
      </c>
      <c r="CS89">
        <v>2</v>
      </c>
      <c r="CT89">
        <v>4</v>
      </c>
      <c r="CU89">
        <v>5</v>
      </c>
      <c r="CV89">
        <v>1</v>
      </c>
      <c r="CW89">
        <v>3</v>
      </c>
      <c r="CX89">
        <v>3</v>
      </c>
      <c r="CY89">
        <v>1</v>
      </c>
      <c r="CZ89">
        <v>2</v>
      </c>
      <c r="DA89">
        <v>1</v>
      </c>
      <c r="DB89">
        <v>2</v>
      </c>
      <c r="DC89">
        <v>5</v>
      </c>
      <c r="DD89">
        <v>5</v>
      </c>
      <c r="DE89">
        <v>1</v>
      </c>
      <c r="DF89">
        <v>2</v>
      </c>
      <c r="DG89">
        <v>1</v>
      </c>
      <c r="DH89">
        <v>4</v>
      </c>
      <c r="DI89">
        <v>4</v>
      </c>
      <c r="DJ89">
        <v>3</v>
      </c>
      <c r="DK89">
        <v>4</v>
      </c>
      <c r="DL89">
        <v>3</v>
      </c>
      <c r="DM89" s="2" t="s">
        <v>211</v>
      </c>
      <c r="DN89" s="2" t="s">
        <v>211</v>
      </c>
      <c r="DO89" s="2" t="s">
        <v>211</v>
      </c>
      <c r="DP89" s="2" t="s">
        <v>211</v>
      </c>
      <c r="DQ89" s="2" t="s">
        <v>211</v>
      </c>
      <c r="DR89" s="2" t="s">
        <v>211</v>
      </c>
      <c r="DS89" s="2" t="s">
        <v>211</v>
      </c>
      <c r="DT89" s="2" t="s">
        <v>211</v>
      </c>
      <c r="DU89" s="2" t="s">
        <v>211</v>
      </c>
      <c r="DV89" s="2" t="s">
        <v>211</v>
      </c>
      <c r="DW89" s="2" t="s">
        <v>211</v>
      </c>
      <c r="DX89" s="2" t="s">
        <v>211</v>
      </c>
      <c r="DY89" s="2" t="s">
        <v>211</v>
      </c>
      <c r="DZ89" s="2" t="s">
        <v>211</v>
      </c>
      <c r="EA89" s="2" t="s">
        <v>211</v>
      </c>
      <c r="EB89" s="2" t="s">
        <v>211</v>
      </c>
      <c r="EC89">
        <v>3</v>
      </c>
      <c r="ED89">
        <v>2</v>
      </c>
      <c r="EE89">
        <v>2</v>
      </c>
      <c r="EF89">
        <v>1</v>
      </c>
      <c r="EG89">
        <v>4</v>
      </c>
      <c r="EH89">
        <v>1</v>
      </c>
      <c r="EI89">
        <v>2</v>
      </c>
      <c r="EJ89">
        <v>5</v>
      </c>
      <c r="EK89">
        <v>3</v>
      </c>
      <c r="EL89">
        <v>2</v>
      </c>
      <c r="EM89">
        <v>2</v>
      </c>
      <c r="EN89">
        <v>4</v>
      </c>
      <c r="EO89">
        <v>5</v>
      </c>
      <c r="EP89">
        <v>3</v>
      </c>
      <c r="EQ89">
        <v>5</v>
      </c>
      <c r="ER89">
        <v>2</v>
      </c>
      <c r="ES89" s="4">
        <v>4</v>
      </c>
      <c r="ET89" s="4">
        <v>1</v>
      </c>
      <c r="EU89" s="4">
        <v>1</v>
      </c>
      <c r="EV89" s="4">
        <v>2</v>
      </c>
      <c r="EW89" s="4">
        <v>1</v>
      </c>
      <c r="EX89" s="4">
        <v>3</v>
      </c>
      <c r="EY89" s="4">
        <v>7</v>
      </c>
      <c r="EZ89" s="4">
        <v>1</v>
      </c>
      <c r="FA89" s="4">
        <v>2</v>
      </c>
      <c r="FB89" s="4">
        <v>3</v>
      </c>
      <c r="FC89" s="4">
        <v>4</v>
      </c>
      <c r="FD89" s="4">
        <v>5</v>
      </c>
      <c r="FF89">
        <f t="shared" si="49"/>
        <v>1</v>
      </c>
      <c r="FG89">
        <f t="shared" si="50"/>
        <v>0</v>
      </c>
      <c r="FH89">
        <f t="shared" si="51"/>
        <v>0</v>
      </c>
      <c r="FI89">
        <f t="shared" si="52"/>
        <v>0</v>
      </c>
      <c r="FJ89">
        <f t="shared" si="53"/>
        <v>0</v>
      </c>
      <c r="FK89">
        <f t="shared" si="54"/>
        <v>0</v>
      </c>
      <c r="FL89">
        <f t="shared" si="55"/>
        <v>0</v>
      </c>
      <c r="FM89">
        <f t="shared" si="28"/>
        <v>0</v>
      </c>
      <c r="FN89">
        <f t="shared" si="29"/>
        <v>0</v>
      </c>
      <c r="FO89">
        <f t="shared" si="30"/>
        <v>0</v>
      </c>
      <c r="FP89">
        <f t="shared" si="31"/>
        <v>0</v>
      </c>
      <c r="FQ89">
        <f t="shared" si="32"/>
        <v>0</v>
      </c>
      <c r="FR89">
        <f t="shared" si="33"/>
        <v>0</v>
      </c>
      <c r="FS89">
        <f t="shared" si="34"/>
        <v>0</v>
      </c>
      <c r="FT89">
        <f t="shared" si="35"/>
        <v>0</v>
      </c>
      <c r="FU89">
        <f t="shared" si="36"/>
        <v>0</v>
      </c>
      <c r="FV89">
        <f t="shared" si="37"/>
        <v>0</v>
      </c>
      <c r="FW89">
        <f t="shared" si="38"/>
        <v>0</v>
      </c>
      <c r="FX89">
        <f t="shared" si="39"/>
        <v>0</v>
      </c>
      <c r="FY89">
        <f t="shared" si="40"/>
        <v>0</v>
      </c>
      <c r="FZ89">
        <f t="shared" si="41"/>
        <v>0</v>
      </c>
      <c r="GA89">
        <f t="shared" si="42"/>
        <v>0</v>
      </c>
      <c r="GB89">
        <f t="shared" si="43"/>
        <v>0</v>
      </c>
      <c r="GC89">
        <f t="shared" si="44"/>
        <v>0</v>
      </c>
      <c r="GD89">
        <f t="shared" si="45"/>
        <v>0</v>
      </c>
      <c r="GE89">
        <f t="shared" si="46"/>
        <v>0</v>
      </c>
      <c r="GF89">
        <f t="shared" si="47"/>
        <v>0</v>
      </c>
      <c r="GG89">
        <f t="shared" si="48"/>
        <v>1</v>
      </c>
    </row>
    <row r="90" spans="1:189" x14ac:dyDescent="0.25">
      <c r="A90" s="1">
        <v>44340.055081018516</v>
      </c>
      <c r="B90" s="1">
        <v>44340.055081018516</v>
      </c>
      <c r="C90">
        <v>2</v>
      </c>
      <c r="D90" s="2" t="s">
        <v>209</v>
      </c>
      <c r="E90">
        <v>100</v>
      </c>
      <c r="F90">
        <v>0</v>
      </c>
      <c r="G90">
        <v>1</v>
      </c>
      <c r="H90" s="1">
        <v>44340.055085358799</v>
      </c>
      <c r="I90" s="2" t="s">
        <v>299</v>
      </c>
      <c r="J90" s="2" t="s">
        <v>209</v>
      </c>
      <c r="K90" s="2" t="s">
        <v>209</v>
      </c>
      <c r="L90" s="2" t="s">
        <v>209</v>
      </c>
      <c r="M90" s="2" t="s">
        <v>209</v>
      </c>
      <c r="N90" s="2" t="s">
        <v>211</v>
      </c>
      <c r="O90" s="2" t="s">
        <v>211</v>
      </c>
      <c r="P90" s="2" t="s">
        <v>212</v>
      </c>
      <c r="Q90" s="2" t="s">
        <v>211</v>
      </c>
      <c r="R90">
        <v>1</v>
      </c>
      <c r="S90">
        <v>1</v>
      </c>
      <c r="T90">
        <v>2</v>
      </c>
      <c r="U90">
        <v>1</v>
      </c>
      <c r="V90">
        <v>3</v>
      </c>
      <c r="W90">
        <v>5</v>
      </c>
      <c r="X90">
        <v>3</v>
      </c>
      <c r="Y90">
        <v>5</v>
      </c>
      <c r="Z90">
        <v>3</v>
      </c>
      <c r="AA90">
        <v>2</v>
      </c>
      <c r="AB90">
        <v>1</v>
      </c>
      <c r="AC90">
        <v>2</v>
      </c>
      <c r="AD90">
        <v>4</v>
      </c>
      <c r="AE90">
        <v>3</v>
      </c>
      <c r="AF90">
        <v>4</v>
      </c>
      <c r="AG90">
        <v>2</v>
      </c>
      <c r="AH90">
        <v>5</v>
      </c>
      <c r="AI90">
        <v>3</v>
      </c>
      <c r="AJ90">
        <v>5</v>
      </c>
      <c r="AK90">
        <v>3</v>
      </c>
      <c r="AL90">
        <v>5</v>
      </c>
      <c r="AM90">
        <v>4</v>
      </c>
      <c r="AN90">
        <v>1</v>
      </c>
      <c r="AO90">
        <v>1</v>
      </c>
      <c r="AP90">
        <v>4</v>
      </c>
      <c r="AQ90">
        <v>5</v>
      </c>
      <c r="AR90">
        <v>4</v>
      </c>
      <c r="AS90">
        <v>2</v>
      </c>
      <c r="AT90">
        <v>1</v>
      </c>
      <c r="AU90">
        <v>3</v>
      </c>
      <c r="AV90">
        <v>2</v>
      </c>
      <c r="AW90">
        <v>2</v>
      </c>
      <c r="AX90">
        <v>4</v>
      </c>
      <c r="AY90">
        <v>2</v>
      </c>
      <c r="AZ90">
        <v>1</v>
      </c>
      <c r="BA90">
        <v>3</v>
      </c>
      <c r="BB90">
        <v>5</v>
      </c>
      <c r="BC90">
        <v>2</v>
      </c>
      <c r="BD90">
        <v>4</v>
      </c>
      <c r="BE90">
        <v>5</v>
      </c>
      <c r="BF90">
        <v>2</v>
      </c>
      <c r="BG90">
        <v>3</v>
      </c>
      <c r="BH90">
        <v>3</v>
      </c>
      <c r="BI90">
        <v>3</v>
      </c>
      <c r="BJ90">
        <v>4</v>
      </c>
      <c r="BK90">
        <v>5</v>
      </c>
      <c r="BL90">
        <v>1</v>
      </c>
      <c r="BM90">
        <v>3</v>
      </c>
      <c r="BN90">
        <v>1</v>
      </c>
      <c r="BO90">
        <v>2</v>
      </c>
      <c r="BP90">
        <v>5</v>
      </c>
      <c r="BQ90">
        <v>4</v>
      </c>
      <c r="BR90">
        <v>5</v>
      </c>
      <c r="BS90">
        <v>2</v>
      </c>
      <c r="BT90">
        <v>3</v>
      </c>
      <c r="BU90">
        <v>3</v>
      </c>
      <c r="BV90">
        <v>3</v>
      </c>
      <c r="BW90">
        <v>4</v>
      </c>
      <c r="BX90">
        <v>1</v>
      </c>
      <c r="BY90">
        <v>3</v>
      </c>
      <c r="BZ90">
        <v>1</v>
      </c>
      <c r="CA90">
        <v>5</v>
      </c>
      <c r="CB90">
        <v>5</v>
      </c>
      <c r="CC90">
        <v>2</v>
      </c>
      <c r="CD90">
        <v>1</v>
      </c>
      <c r="CE90">
        <v>3</v>
      </c>
      <c r="CF90">
        <v>5</v>
      </c>
      <c r="CG90">
        <v>2</v>
      </c>
      <c r="CH90">
        <v>1</v>
      </c>
      <c r="CI90">
        <v>4</v>
      </c>
      <c r="CJ90">
        <v>2</v>
      </c>
      <c r="CK90">
        <v>2</v>
      </c>
      <c r="CL90">
        <v>3</v>
      </c>
      <c r="CM90">
        <v>4</v>
      </c>
      <c r="CN90">
        <v>4</v>
      </c>
      <c r="CO90">
        <v>3</v>
      </c>
      <c r="CP90">
        <v>3</v>
      </c>
      <c r="CQ90">
        <v>3</v>
      </c>
      <c r="CR90">
        <v>3</v>
      </c>
      <c r="CS90">
        <v>2</v>
      </c>
      <c r="CT90">
        <v>3</v>
      </c>
      <c r="CU90">
        <v>1</v>
      </c>
      <c r="CV90">
        <v>1</v>
      </c>
      <c r="CW90" s="2" t="s">
        <v>211</v>
      </c>
      <c r="CX90" s="2" t="s">
        <v>211</v>
      </c>
      <c r="CY90" s="2" t="s">
        <v>211</v>
      </c>
      <c r="CZ90" s="2" t="s">
        <v>211</v>
      </c>
      <c r="DA90" s="2" t="s">
        <v>211</v>
      </c>
      <c r="DB90" s="2" t="s">
        <v>211</v>
      </c>
      <c r="DC90" s="2" t="s">
        <v>211</v>
      </c>
      <c r="DD90" s="2" t="s">
        <v>211</v>
      </c>
      <c r="DE90" s="2" t="s">
        <v>211</v>
      </c>
      <c r="DF90" s="2" t="s">
        <v>211</v>
      </c>
      <c r="DG90" s="2" t="s">
        <v>211</v>
      </c>
      <c r="DH90" s="2" t="s">
        <v>211</v>
      </c>
      <c r="DI90" s="2" t="s">
        <v>211</v>
      </c>
      <c r="DJ90" s="2" t="s">
        <v>211</v>
      </c>
      <c r="DK90" s="2" t="s">
        <v>211</v>
      </c>
      <c r="DL90" s="2" t="s">
        <v>211</v>
      </c>
      <c r="DM90">
        <v>5</v>
      </c>
      <c r="DN90">
        <v>1</v>
      </c>
      <c r="DO90">
        <v>2</v>
      </c>
      <c r="DP90">
        <v>1</v>
      </c>
      <c r="DQ90">
        <v>3</v>
      </c>
      <c r="DR90">
        <v>2</v>
      </c>
      <c r="DS90">
        <v>1</v>
      </c>
      <c r="DT90">
        <v>5</v>
      </c>
      <c r="DU90">
        <v>2</v>
      </c>
      <c r="DV90">
        <v>1</v>
      </c>
      <c r="DW90">
        <v>5</v>
      </c>
      <c r="DX90">
        <v>1</v>
      </c>
      <c r="DY90">
        <v>5</v>
      </c>
      <c r="DZ90">
        <v>2</v>
      </c>
      <c r="EA90">
        <v>1</v>
      </c>
      <c r="EB90">
        <v>4</v>
      </c>
      <c r="EC90">
        <v>3</v>
      </c>
      <c r="ED90">
        <v>4</v>
      </c>
      <c r="EE90">
        <v>2</v>
      </c>
      <c r="EF90">
        <v>2</v>
      </c>
      <c r="EG90">
        <v>5</v>
      </c>
      <c r="EH90">
        <v>1</v>
      </c>
      <c r="EI90">
        <v>2</v>
      </c>
      <c r="EJ90">
        <v>1</v>
      </c>
      <c r="EK90">
        <v>1</v>
      </c>
      <c r="EL90">
        <v>1</v>
      </c>
      <c r="EM90">
        <v>1</v>
      </c>
      <c r="EN90">
        <v>2</v>
      </c>
      <c r="EO90">
        <v>1</v>
      </c>
      <c r="EP90">
        <v>1</v>
      </c>
      <c r="EQ90">
        <v>4</v>
      </c>
      <c r="ER90">
        <v>4</v>
      </c>
      <c r="ES90" s="4">
        <v>1</v>
      </c>
      <c r="ET90" s="4">
        <v>3</v>
      </c>
      <c r="EU90" s="4">
        <v>2</v>
      </c>
      <c r="EV90" s="4">
        <v>4</v>
      </c>
      <c r="EW90" s="4">
        <v>4</v>
      </c>
      <c r="EX90" s="4">
        <v>2</v>
      </c>
      <c r="EY90" s="4">
        <v>6</v>
      </c>
      <c r="EZ90" s="4">
        <v>7</v>
      </c>
      <c r="FA90" s="4">
        <v>1</v>
      </c>
      <c r="FB90" s="4">
        <v>2</v>
      </c>
      <c r="FC90" s="4">
        <v>3</v>
      </c>
      <c r="FD90" s="4">
        <v>4</v>
      </c>
      <c r="FF90">
        <f t="shared" si="49"/>
        <v>0</v>
      </c>
      <c r="FG90">
        <f t="shared" si="50"/>
        <v>0</v>
      </c>
      <c r="FH90">
        <f t="shared" si="51"/>
        <v>0</v>
      </c>
      <c r="FI90">
        <f t="shared" si="52"/>
        <v>0</v>
      </c>
      <c r="FJ90">
        <f t="shared" si="53"/>
        <v>0</v>
      </c>
      <c r="FK90">
        <f t="shared" si="54"/>
        <v>1</v>
      </c>
      <c r="FL90">
        <f t="shared" si="55"/>
        <v>0</v>
      </c>
      <c r="FM90">
        <f t="shared" si="28"/>
        <v>0</v>
      </c>
      <c r="FN90">
        <f t="shared" si="29"/>
        <v>0</v>
      </c>
      <c r="FO90">
        <f t="shared" si="30"/>
        <v>0</v>
      </c>
      <c r="FP90">
        <f t="shared" si="31"/>
        <v>0</v>
      </c>
      <c r="FQ90">
        <f t="shared" si="32"/>
        <v>0</v>
      </c>
      <c r="FR90">
        <f t="shared" si="33"/>
        <v>0</v>
      </c>
      <c r="FS90">
        <f t="shared" si="34"/>
        <v>0</v>
      </c>
      <c r="FT90">
        <f t="shared" si="35"/>
        <v>0</v>
      </c>
      <c r="FU90">
        <f t="shared" si="36"/>
        <v>0</v>
      </c>
      <c r="FV90">
        <f t="shared" si="37"/>
        <v>0</v>
      </c>
      <c r="FW90">
        <f t="shared" si="38"/>
        <v>0</v>
      </c>
      <c r="FX90">
        <f t="shared" si="39"/>
        <v>0</v>
      </c>
      <c r="FY90">
        <f t="shared" si="40"/>
        <v>0</v>
      </c>
      <c r="FZ90">
        <f t="shared" si="41"/>
        <v>1</v>
      </c>
      <c r="GA90">
        <f t="shared" si="42"/>
        <v>0</v>
      </c>
      <c r="GB90">
        <f t="shared" si="43"/>
        <v>0</v>
      </c>
      <c r="GC90">
        <f t="shared" si="44"/>
        <v>0</v>
      </c>
      <c r="GD90">
        <f t="shared" si="45"/>
        <v>0</v>
      </c>
      <c r="GE90">
        <f t="shared" si="46"/>
        <v>0</v>
      </c>
      <c r="GF90">
        <f t="shared" si="47"/>
        <v>1</v>
      </c>
      <c r="GG90">
        <f t="shared" si="48"/>
        <v>0</v>
      </c>
    </row>
    <row r="91" spans="1:189" x14ac:dyDescent="0.25">
      <c r="A91" s="1">
        <v>44340.055081018516</v>
      </c>
      <c r="B91" s="1">
        <v>44340.055081018516</v>
      </c>
      <c r="C91">
        <v>2</v>
      </c>
      <c r="D91" s="2" t="s">
        <v>209</v>
      </c>
      <c r="E91">
        <v>100</v>
      </c>
      <c r="F91">
        <v>0</v>
      </c>
      <c r="G91">
        <v>1</v>
      </c>
      <c r="H91" s="1">
        <v>44340.055089155096</v>
      </c>
      <c r="I91" s="2" t="s">
        <v>300</v>
      </c>
      <c r="J91" s="2" t="s">
        <v>209</v>
      </c>
      <c r="K91" s="2" t="s">
        <v>209</v>
      </c>
      <c r="L91" s="2" t="s">
        <v>209</v>
      </c>
      <c r="M91" s="2" t="s">
        <v>209</v>
      </c>
      <c r="N91" s="2" t="s">
        <v>211</v>
      </c>
      <c r="O91" s="2" t="s">
        <v>211</v>
      </c>
      <c r="P91" s="2" t="s">
        <v>212</v>
      </c>
      <c r="Q91" s="2" t="s">
        <v>211</v>
      </c>
      <c r="R91">
        <v>1</v>
      </c>
      <c r="S91">
        <v>2</v>
      </c>
      <c r="T91">
        <v>2</v>
      </c>
      <c r="U91">
        <v>1</v>
      </c>
      <c r="V91">
        <v>3</v>
      </c>
      <c r="W91">
        <v>4</v>
      </c>
      <c r="X91">
        <v>3</v>
      </c>
      <c r="Y91">
        <v>1</v>
      </c>
      <c r="Z91">
        <v>1</v>
      </c>
      <c r="AA91">
        <v>3</v>
      </c>
      <c r="AB91">
        <v>3</v>
      </c>
      <c r="AC91">
        <v>5</v>
      </c>
      <c r="AD91">
        <v>3</v>
      </c>
      <c r="AE91">
        <v>5</v>
      </c>
      <c r="AF91">
        <v>2</v>
      </c>
      <c r="AG91">
        <v>5</v>
      </c>
      <c r="AH91">
        <v>2</v>
      </c>
      <c r="AI91">
        <v>2</v>
      </c>
      <c r="AJ91">
        <v>2</v>
      </c>
      <c r="AK91">
        <v>5</v>
      </c>
      <c r="AL91">
        <v>3</v>
      </c>
      <c r="AM91">
        <v>3</v>
      </c>
      <c r="AN91">
        <v>1</v>
      </c>
      <c r="AO91">
        <v>4</v>
      </c>
      <c r="AP91">
        <v>2</v>
      </c>
      <c r="AQ91">
        <v>3</v>
      </c>
      <c r="AR91">
        <v>4</v>
      </c>
      <c r="AS91">
        <v>5</v>
      </c>
      <c r="AT91">
        <v>2</v>
      </c>
      <c r="AU91">
        <v>5</v>
      </c>
      <c r="AV91">
        <v>1</v>
      </c>
      <c r="AW91">
        <v>3</v>
      </c>
      <c r="AX91">
        <v>5</v>
      </c>
      <c r="AY91">
        <v>3</v>
      </c>
      <c r="AZ91">
        <v>3</v>
      </c>
      <c r="BA91">
        <v>4</v>
      </c>
      <c r="BB91">
        <v>3</v>
      </c>
      <c r="BC91">
        <v>2</v>
      </c>
      <c r="BD91">
        <v>3</v>
      </c>
      <c r="BE91">
        <v>1</v>
      </c>
      <c r="BF91">
        <v>4</v>
      </c>
      <c r="BG91">
        <v>5</v>
      </c>
      <c r="BH91">
        <v>4</v>
      </c>
      <c r="BI91">
        <v>4</v>
      </c>
      <c r="BJ91">
        <v>4</v>
      </c>
      <c r="BK91">
        <v>4</v>
      </c>
      <c r="BL91">
        <v>4</v>
      </c>
      <c r="BM91">
        <v>4</v>
      </c>
      <c r="BN91">
        <v>2</v>
      </c>
      <c r="BO91">
        <v>2</v>
      </c>
      <c r="BP91">
        <v>2</v>
      </c>
      <c r="BQ91">
        <v>4</v>
      </c>
      <c r="BR91">
        <v>1</v>
      </c>
      <c r="BS91">
        <v>1</v>
      </c>
      <c r="BT91">
        <v>4</v>
      </c>
      <c r="BU91">
        <v>3</v>
      </c>
      <c r="BV91">
        <v>1</v>
      </c>
      <c r="BW91">
        <v>3</v>
      </c>
      <c r="BX91">
        <v>3</v>
      </c>
      <c r="BY91">
        <v>2</v>
      </c>
      <c r="BZ91">
        <v>5</v>
      </c>
      <c r="CA91">
        <v>1</v>
      </c>
      <c r="CB91">
        <v>4</v>
      </c>
      <c r="CC91">
        <v>3</v>
      </c>
      <c r="CD91">
        <v>5</v>
      </c>
      <c r="CE91">
        <v>4</v>
      </c>
      <c r="CF91">
        <v>3</v>
      </c>
      <c r="CG91" s="2" t="s">
        <v>211</v>
      </c>
      <c r="CH91" s="2" t="s">
        <v>211</v>
      </c>
      <c r="CI91" s="2" t="s">
        <v>211</v>
      </c>
      <c r="CJ91" s="2" t="s">
        <v>211</v>
      </c>
      <c r="CK91" s="2" t="s">
        <v>211</v>
      </c>
      <c r="CL91" s="2" t="s">
        <v>211</v>
      </c>
      <c r="CM91" s="2" t="s">
        <v>211</v>
      </c>
      <c r="CN91" s="2" t="s">
        <v>211</v>
      </c>
      <c r="CO91" s="2" t="s">
        <v>211</v>
      </c>
      <c r="CP91" s="2" t="s">
        <v>211</v>
      </c>
      <c r="CQ91" s="2" t="s">
        <v>211</v>
      </c>
      <c r="CR91" s="2" t="s">
        <v>211</v>
      </c>
      <c r="CS91" s="2" t="s">
        <v>211</v>
      </c>
      <c r="CT91" s="2" t="s">
        <v>211</v>
      </c>
      <c r="CU91" s="2" t="s">
        <v>211</v>
      </c>
      <c r="CV91" s="2" t="s">
        <v>211</v>
      </c>
      <c r="CW91">
        <v>1</v>
      </c>
      <c r="CX91">
        <v>5</v>
      </c>
      <c r="CY91">
        <v>3</v>
      </c>
      <c r="CZ91">
        <v>1</v>
      </c>
      <c r="DA91">
        <v>1</v>
      </c>
      <c r="DB91">
        <v>2</v>
      </c>
      <c r="DC91">
        <v>2</v>
      </c>
      <c r="DD91">
        <v>2</v>
      </c>
      <c r="DE91">
        <v>5</v>
      </c>
      <c r="DF91">
        <v>2</v>
      </c>
      <c r="DG91">
        <v>2</v>
      </c>
      <c r="DH91">
        <v>5</v>
      </c>
      <c r="DI91">
        <v>4</v>
      </c>
      <c r="DJ91">
        <v>2</v>
      </c>
      <c r="DK91">
        <v>3</v>
      </c>
      <c r="DL91">
        <v>1</v>
      </c>
      <c r="DM91">
        <v>1</v>
      </c>
      <c r="DN91">
        <v>4</v>
      </c>
      <c r="DO91">
        <v>2</v>
      </c>
      <c r="DP91">
        <v>1</v>
      </c>
      <c r="DQ91">
        <v>3</v>
      </c>
      <c r="DR91">
        <v>5</v>
      </c>
      <c r="DS91">
        <v>4</v>
      </c>
      <c r="DT91">
        <v>5</v>
      </c>
      <c r="DU91">
        <v>3</v>
      </c>
      <c r="DV91">
        <v>5</v>
      </c>
      <c r="DW91">
        <v>1</v>
      </c>
      <c r="DX91">
        <v>3</v>
      </c>
      <c r="DY91">
        <v>1</v>
      </c>
      <c r="DZ91">
        <v>2</v>
      </c>
      <c r="EA91">
        <v>4</v>
      </c>
      <c r="EB91">
        <v>5</v>
      </c>
      <c r="EC91">
        <v>4</v>
      </c>
      <c r="ED91">
        <v>1</v>
      </c>
      <c r="EE91">
        <v>4</v>
      </c>
      <c r="EF91">
        <v>5</v>
      </c>
      <c r="EG91">
        <v>3</v>
      </c>
      <c r="EH91">
        <v>2</v>
      </c>
      <c r="EI91">
        <v>1</v>
      </c>
      <c r="EJ91">
        <v>4</v>
      </c>
      <c r="EK91">
        <v>2</v>
      </c>
      <c r="EL91">
        <v>2</v>
      </c>
      <c r="EM91">
        <v>1</v>
      </c>
      <c r="EN91">
        <v>2</v>
      </c>
      <c r="EO91">
        <v>5</v>
      </c>
      <c r="EP91">
        <v>5</v>
      </c>
      <c r="EQ91">
        <v>4</v>
      </c>
      <c r="ER91">
        <v>2</v>
      </c>
      <c r="ES91" s="4">
        <v>3</v>
      </c>
      <c r="ET91" s="4">
        <v>4</v>
      </c>
      <c r="EU91" s="4">
        <v>2</v>
      </c>
      <c r="EV91" s="4">
        <v>3</v>
      </c>
      <c r="EW91" s="4">
        <v>1</v>
      </c>
      <c r="EX91" s="4">
        <v>2</v>
      </c>
      <c r="EY91" s="4">
        <v>5</v>
      </c>
      <c r="EZ91" s="4">
        <v>6</v>
      </c>
      <c r="FA91" s="4">
        <v>7</v>
      </c>
      <c r="FB91" s="4">
        <v>1</v>
      </c>
      <c r="FC91" s="4">
        <v>2</v>
      </c>
      <c r="FD91" s="4">
        <v>3</v>
      </c>
      <c r="FF91">
        <f t="shared" si="49"/>
        <v>0</v>
      </c>
      <c r="FG91">
        <f t="shared" si="50"/>
        <v>0</v>
      </c>
      <c r="FH91">
        <f t="shared" si="51"/>
        <v>0</v>
      </c>
      <c r="FI91">
        <f t="shared" si="52"/>
        <v>0</v>
      </c>
      <c r="FJ91">
        <f t="shared" si="53"/>
        <v>0</v>
      </c>
      <c r="FK91">
        <f t="shared" si="54"/>
        <v>0</v>
      </c>
      <c r="FL91">
        <f t="shared" si="55"/>
        <v>0</v>
      </c>
      <c r="FM91">
        <f t="shared" si="28"/>
        <v>0</v>
      </c>
      <c r="FN91">
        <f t="shared" si="29"/>
        <v>0</v>
      </c>
      <c r="FO91">
        <f t="shared" si="30"/>
        <v>0</v>
      </c>
      <c r="FP91">
        <f t="shared" si="31"/>
        <v>0</v>
      </c>
      <c r="FQ91">
        <f t="shared" si="32"/>
        <v>0</v>
      </c>
      <c r="FR91">
        <f t="shared" si="33"/>
        <v>0</v>
      </c>
      <c r="FS91">
        <f t="shared" si="34"/>
        <v>0</v>
      </c>
      <c r="FT91">
        <f t="shared" si="35"/>
        <v>0</v>
      </c>
      <c r="FU91">
        <f t="shared" si="36"/>
        <v>0</v>
      </c>
      <c r="FV91">
        <f t="shared" si="37"/>
        <v>0</v>
      </c>
      <c r="FW91">
        <f t="shared" si="38"/>
        <v>0</v>
      </c>
      <c r="FX91">
        <f t="shared" si="39"/>
        <v>1</v>
      </c>
      <c r="FY91">
        <f t="shared" si="40"/>
        <v>0</v>
      </c>
      <c r="FZ91">
        <f t="shared" si="41"/>
        <v>0</v>
      </c>
      <c r="GA91">
        <f t="shared" si="42"/>
        <v>0</v>
      </c>
      <c r="GB91">
        <f t="shared" si="43"/>
        <v>0</v>
      </c>
      <c r="GC91">
        <f t="shared" si="44"/>
        <v>0</v>
      </c>
      <c r="GD91">
        <f t="shared" si="45"/>
        <v>0</v>
      </c>
      <c r="GE91">
        <f t="shared" si="46"/>
        <v>0</v>
      </c>
      <c r="GF91">
        <f t="shared" si="47"/>
        <v>0</v>
      </c>
      <c r="GG91">
        <f t="shared" si="48"/>
        <v>0</v>
      </c>
    </row>
    <row r="92" spans="1:189" x14ac:dyDescent="0.25">
      <c r="A92" s="1">
        <v>44340.055081018516</v>
      </c>
      <c r="B92" s="1">
        <v>44340.055081018516</v>
      </c>
      <c r="C92">
        <v>2</v>
      </c>
      <c r="D92" s="2" t="s">
        <v>209</v>
      </c>
      <c r="E92">
        <v>100</v>
      </c>
      <c r="F92">
        <v>0</v>
      </c>
      <c r="G92">
        <v>1</v>
      </c>
      <c r="H92" s="1">
        <v>44340.05509277778</v>
      </c>
      <c r="I92" s="2" t="s">
        <v>301</v>
      </c>
      <c r="J92" s="2" t="s">
        <v>209</v>
      </c>
      <c r="K92" s="2" t="s">
        <v>209</v>
      </c>
      <c r="L92" s="2" t="s">
        <v>209</v>
      </c>
      <c r="M92" s="2" t="s">
        <v>209</v>
      </c>
      <c r="N92" s="2" t="s">
        <v>211</v>
      </c>
      <c r="O92" s="2" t="s">
        <v>211</v>
      </c>
      <c r="P92" s="2" t="s">
        <v>212</v>
      </c>
      <c r="Q92" s="2" t="s">
        <v>211</v>
      </c>
      <c r="R92">
        <v>1</v>
      </c>
      <c r="S92">
        <v>2</v>
      </c>
      <c r="T92">
        <v>1</v>
      </c>
      <c r="U92">
        <v>3</v>
      </c>
      <c r="V92">
        <v>1</v>
      </c>
      <c r="W92">
        <v>5</v>
      </c>
      <c r="X92">
        <v>2</v>
      </c>
      <c r="Y92">
        <v>3</v>
      </c>
      <c r="Z92">
        <v>4</v>
      </c>
      <c r="AA92">
        <v>2</v>
      </c>
      <c r="AB92">
        <v>3</v>
      </c>
      <c r="AC92">
        <v>1</v>
      </c>
      <c r="AD92">
        <v>5</v>
      </c>
      <c r="AE92">
        <v>4</v>
      </c>
      <c r="AF92">
        <v>3</v>
      </c>
      <c r="AG92">
        <v>5</v>
      </c>
      <c r="AH92">
        <v>4</v>
      </c>
      <c r="AI92">
        <v>3</v>
      </c>
      <c r="AJ92">
        <v>4</v>
      </c>
      <c r="AK92" s="2" t="s">
        <v>211</v>
      </c>
      <c r="AL92" s="2" t="s">
        <v>211</v>
      </c>
      <c r="AM92" s="2" t="s">
        <v>211</v>
      </c>
      <c r="AN92" s="2" t="s">
        <v>211</v>
      </c>
      <c r="AO92" s="2" t="s">
        <v>211</v>
      </c>
      <c r="AP92" s="2" t="s">
        <v>211</v>
      </c>
      <c r="AQ92" s="2" t="s">
        <v>211</v>
      </c>
      <c r="AR92" s="2" t="s">
        <v>211</v>
      </c>
      <c r="AS92" s="2" t="s">
        <v>211</v>
      </c>
      <c r="AT92" s="2" t="s">
        <v>211</v>
      </c>
      <c r="AU92" s="2" t="s">
        <v>211</v>
      </c>
      <c r="AV92" s="2" t="s">
        <v>211</v>
      </c>
      <c r="AW92" s="2" t="s">
        <v>211</v>
      </c>
      <c r="AX92" s="2" t="s">
        <v>211</v>
      </c>
      <c r="AY92" s="2" t="s">
        <v>211</v>
      </c>
      <c r="AZ92" s="2" t="s">
        <v>211</v>
      </c>
      <c r="BA92">
        <v>5</v>
      </c>
      <c r="BB92">
        <v>1</v>
      </c>
      <c r="BC92">
        <v>2</v>
      </c>
      <c r="BD92">
        <v>5</v>
      </c>
      <c r="BE92">
        <v>4</v>
      </c>
      <c r="BF92">
        <v>4</v>
      </c>
      <c r="BG92">
        <v>4</v>
      </c>
      <c r="BH92">
        <v>5</v>
      </c>
      <c r="BI92">
        <v>2</v>
      </c>
      <c r="BJ92">
        <v>2</v>
      </c>
      <c r="BK92">
        <v>4</v>
      </c>
      <c r="BL92">
        <v>1</v>
      </c>
      <c r="BM92">
        <v>2</v>
      </c>
      <c r="BN92">
        <v>1</v>
      </c>
      <c r="BO92">
        <v>5</v>
      </c>
      <c r="BP92">
        <v>1</v>
      </c>
      <c r="BQ92">
        <v>1</v>
      </c>
      <c r="BR92">
        <v>2</v>
      </c>
      <c r="BS92">
        <v>3</v>
      </c>
      <c r="BT92">
        <v>5</v>
      </c>
      <c r="BU92">
        <v>1</v>
      </c>
      <c r="BV92">
        <v>2</v>
      </c>
      <c r="BW92">
        <v>3</v>
      </c>
      <c r="BX92">
        <v>3</v>
      </c>
      <c r="BY92">
        <v>2</v>
      </c>
      <c r="BZ92">
        <v>1</v>
      </c>
      <c r="CA92">
        <v>3</v>
      </c>
      <c r="CB92">
        <v>5</v>
      </c>
      <c r="CC92">
        <v>1</v>
      </c>
      <c r="CD92">
        <v>4</v>
      </c>
      <c r="CE92">
        <v>1</v>
      </c>
      <c r="CF92">
        <v>3</v>
      </c>
      <c r="CG92">
        <v>4</v>
      </c>
      <c r="CH92">
        <v>5</v>
      </c>
      <c r="CI92">
        <v>4</v>
      </c>
      <c r="CJ92">
        <v>4</v>
      </c>
      <c r="CK92">
        <v>3</v>
      </c>
      <c r="CL92">
        <v>4</v>
      </c>
      <c r="CM92">
        <v>5</v>
      </c>
      <c r="CN92">
        <v>2</v>
      </c>
      <c r="CO92">
        <v>2</v>
      </c>
      <c r="CP92">
        <v>2</v>
      </c>
      <c r="CQ92">
        <v>4</v>
      </c>
      <c r="CR92">
        <v>2</v>
      </c>
      <c r="CS92">
        <v>2</v>
      </c>
      <c r="CT92">
        <v>5</v>
      </c>
      <c r="CU92">
        <v>2</v>
      </c>
      <c r="CV92">
        <v>1</v>
      </c>
      <c r="CW92">
        <v>3</v>
      </c>
      <c r="CX92">
        <v>2</v>
      </c>
      <c r="CY92">
        <v>1</v>
      </c>
      <c r="CZ92">
        <v>5</v>
      </c>
      <c r="DA92">
        <v>1</v>
      </c>
      <c r="DB92">
        <v>5</v>
      </c>
      <c r="DC92">
        <v>1</v>
      </c>
      <c r="DD92">
        <v>4</v>
      </c>
      <c r="DE92">
        <v>4</v>
      </c>
      <c r="DF92">
        <v>5</v>
      </c>
      <c r="DG92">
        <v>5</v>
      </c>
      <c r="DH92">
        <v>5</v>
      </c>
      <c r="DI92">
        <v>4</v>
      </c>
      <c r="DJ92">
        <v>4</v>
      </c>
      <c r="DK92">
        <v>5</v>
      </c>
      <c r="DL92">
        <v>3</v>
      </c>
      <c r="DM92">
        <v>1</v>
      </c>
      <c r="DN92">
        <v>2</v>
      </c>
      <c r="DO92">
        <v>3</v>
      </c>
      <c r="DP92">
        <v>2</v>
      </c>
      <c r="DQ92">
        <v>5</v>
      </c>
      <c r="DR92">
        <v>1</v>
      </c>
      <c r="DS92">
        <v>4</v>
      </c>
      <c r="DT92">
        <v>5</v>
      </c>
      <c r="DU92">
        <v>1</v>
      </c>
      <c r="DV92">
        <v>5</v>
      </c>
      <c r="DW92">
        <v>4</v>
      </c>
      <c r="DX92">
        <v>5</v>
      </c>
      <c r="DY92">
        <v>3</v>
      </c>
      <c r="DZ92">
        <v>1</v>
      </c>
      <c r="EA92">
        <v>3</v>
      </c>
      <c r="EB92">
        <v>4</v>
      </c>
      <c r="EC92">
        <v>2</v>
      </c>
      <c r="ED92">
        <v>2</v>
      </c>
      <c r="EE92">
        <v>4</v>
      </c>
      <c r="EF92">
        <v>2</v>
      </c>
      <c r="EG92">
        <v>3</v>
      </c>
      <c r="EH92">
        <v>5</v>
      </c>
      <c r="EI92">
        <v>2</v>
      </c>
      <c r="EJ92">
        <v>4</v>
      </c>
      <c r="EK92">
        <v>1</v>
      </c>
      <c r="EL92">
        <v>1</v>
      </c>
      <c r="EM92">
        <v>5</v>
      </c>
      <c r="EN92">
        <v>4</v>
      </c>
      <c r="EO92">
        <v>1</v>
      </c>
      <c r="EP92">
        <v>5</v>
      </c>
      <c r="EQ92">
        <v>3</v>
      </c>
      <c r="ER92">
        <v>1</v>
      </c>
      <c r="ES92" s="4">
        <v>2</v>
      </c>
      <c r="ET92" s="4">
        <v>3</v>
      </c>
      <c r="EU92" s="4">
        <v>4</v>
      </c>
      <c r="EV92" s="4">
        <v>1</v>
      </c>
      <c r="EW92" s="4">
        <v>2</v>
      </c>
      <c r="EX92" s="4">
        <v>3</v>
      </c>
      <c r="EY92" s="4">
        <v>2</v>
      </c>
      <c r="EZ92" s="4">
        <v>3</v>
      </c>
      <c r="FA92" s="4">
        <v>4</v>
      </c>
      <c r="FB92" s="4">
        <v>5</v>
      </c>
      <c r="FC92" s="4">
        <v>6</v>
      </c>
      <c r="FD92" s="4">
        <v>7</v>
      </c>
      <c r="FF92">
        <f t="shared" si="49"/>
        <v>0</v>
      </c>
      <c r="FG92">
        <f t="shared" si="50"/>
        <v>0</v>
      </c>
      <c r="FH92">
        <f t="shared" si="51"/>
        <v>0</v>
      </c>
      <c r="FI92">
        <f t="shared" si="52"/>
        <v>0</v>
      </c>
      <c r="FJ92">
        <f t="shared" si="53"/>
        <v>0</v>
      </c>
      <c r="FK92">
        <f t="shared" si="54"/>
        <v>0</v>
      </c>
      <c r="FL92">
        <f t="shared" si="55"/>
        <v>0</v>
      </c>
      <c r="FM92">
        <f t="shared" si="28"/>
        <v>0</v>
      </c>
      <c r="FN92">
        <f t="shared" si="29"/>
        <v>1</v>
      </c>
      <c r="FO92">
        <f t="shared" si="30"/>
        <v>0</v>
      </c>
      <c r="FP92">
        <f t="shared" si="31"/>
        <v>0</v>
      </c>
      <c r="FQ92">
        <f t="shared" si="32"/>
        <v>0</v>
      </c>
      <c r="FR92">
        <f t="shared" si="33"/>
        <v>0</v>
      </c>
      <c r="FS92">
        <f t="shared" si="34"/>
        <v>0</v>
      </c>
      <c r="FT92">
        <f t="shared" si="35"/>
        <v>0</v>
      </c>
      <c r="FU92">
        <f t="shared" si="36"/>
        <v>0</v>
      </c>
      <c r="FV92">
        <f t="shared" si="37"/>
        <v>1</v>
      </c>
      <c r="FW92">
        <f t="shared" si="38"/>
        <v>0</v>
      </c>
      <c r="FX92">
        <f t="shared" si="39"/>
        <v>0</v>
      </c>
      <c r="FY92">
        <f t="shared" si="40"/>
        <v>0</v>
      </c>
      <c r="FZ92">
        <f t="shared" si="41"/>
        <v>0</v>
      </c>
      <c r="GA92">
        <f t="shared" si="42"/>
        <v>0</v>
      </c>
      <c r="GB92">
        <f t="shared" si="43"/>
        <v>0</v>
      </c>
      <c r="GC92">
        <f t="shared" si="44"/>
        <v>0</v>
      </c>
      <c r="GD92">
        <f t="shared" si="45"/>
        <v>0</v>
      </c>
      <c r="GE92">
        <f t="shared" si="46"/>
        <v>0</v>
      </c>
      <c r="GF92">
        <f t="shared" si="47"/>
        <v>0</v>
      </c>
      <c r="GG92">
        <f t="shared" si="48"/>
        <v>0</v>
      </c>
    </row>
    <row r="93" spans="1:189" x14ac:dyDescent="0.25">
      <c r="A93" s="1">
        <v>44340.055092592593</v>
      </c>
      <c r="B93" s="1">
        <v>44340.055092592593</v>
      </c>
      <c r="C93">
        <v>2</v>
      </c>
      <c r="D93" s="2" t="s">
        <v>209</v>
      </c>
      <c r="E93">
        <v>100</v>
      </c>
      <c r="F93">
        <v>0</v>
      </c>
      <c r="G93">
        <v>1</v>
      </c>
      <c r="H93" s="1">
        <v>44340.055096932869</v>
      </c>
      <c r="I93" s="2" t="s">
        <v>302</v>
      </c>
      <c r="J93" s="2" t="s">
        <v>209</v>
      </c>
      <c r="K93" s="2" t="s">
        <v>209</v>
      </c>
      <c r="L93" s="2" t="s">
        <v>209</v>
      </c>
      <c r="M93" s="2" t="s">
        <v>209</v>
      </c>
      <c r="N93" s="2" t="s">
        <v>211</v>
      </c>
      <c r="O93" s="2" t="s">
        <v>211</v>
      </c>
      <c r="P93" s="2" t="s">
        <v>212</v>
      </c>
      <c r="Q93" s="2" t="s">
        <v>211</v>
      </c>
      <c r="R93">
        <v>1</v>
      </c>
      <c r="S93">
        <v>2</v>
      </c>
      <c r="T93">
        <v>3</v>
      </c>
      <c r="U93">
        <v>4</v>
      </c>
      <c r="V93">
        <v>5</v>
      </c>
      <c r="W93">
        <v>4</v>
      </c>
      <c r="X93">
        <v>2</v>
      </c>
      <c r="Y93">
        <v>2</v>
      </c>
      <c r="Z93">
        <v>5</v>
      </c>
      <c r="AA93">
        <v>1</v>
      </c>
      <c r="AB93">
        <v>1</v>
      </c>
      <c r="AC93">
        <v>5</v>
      </c>
      <c r="AD93">
        <v>2</v>
      </c>
      <c r="AE93">
        <v>3</v>
      </c>
      <c r="AF93">
        <v>1</v>
      </c>
      <c r="AG93">
        <v>4</v>
      </c>
      <c r="AH93">
        <v>3</v>
      </c>
      <c r="AI93">
        <v>5</v>
      </c>
      <c r="AJ93">
        <v>4</v>
      </c>
      <c r="AK93">
        <v>3</v>
      </c>
      <c r="AL93">
        <v>2</v>
      </c>
      <c r="AM93">
        <v>1</v>
      </c>
      <c r="AN93">
        <v>1</v>
      </c>
      <c r="AO93">
        <v>5</v>
      </c>
      <c r="AP93">
        <v>1</v>
      </c>
      <c r="AQ93">
        <v>2</v>
      </c>
      <c r="AR93">
        <v>3</v>
      </c>
      <c r="AS93">
        <v>5</v>
      </c>
      <c r="AT93">
        <v>1</v>
      </c>
      <c r="AU93">
        <v>4</v>
      </c>
      <c r="AV93">
        <v>5</v>
      </c>
      <c r="AW93">
        <v>4</v>
      </c>
      <c r="AX93">
        <v>5</v>
      </c>
      <c r="AY93">
        <v>3</v>
      </c>
      <c r="AZ93">
        <v>1</v>
      </c>
      <c r="BA93">
        <v>1</v>
      </c>
      <c r="BB93">
        <v>2</v>
      </c>
      <c r="BC93">
        <v>5</v>
      </c>
      <c r="BD93">
        <v>4</v>
      </c>
      <c r="BE93">
        <v>1</v>
      </c>
      <c r="BF93">
        <v>4</v>
      </c>
      <c r="BG93">
        <v>1</v>
      </c>
      <c r="BH93">
        <v>4</v>
      </c>
      <c r="BI93">
        <v>2</v>
      </c>
      <c r="BJ93">
        <v>4</v>
      </c>
      <c r="BK93">
        <v>1</v>
      </c>
      <c r="BL93">
        <v>1</v>
      </c>
      <c r="BM93">
        <v>4</v>
      </c>
      <c r="BN93">
        <v>4</v>
      </c>
      <c r="BO93">
        <v>5</v>
      </c>
      <c r="BP93">
        <v>2</v>
      </c>
      <c r="BQ93" s="2" t="s">
        <v>211</v>
      </c>
      <c r="BR93" s="2" t="s">
        <v>211</v>
      </c>
      <c r="BS93" s="2" t="s">
        <v>211</v>
      </c>
      <c r="BT93" s="2" t="s">
        <v>211</v>
      </c>
      <c r="BU93" s="2" t="s">
        <v>211</v>
      </c>
      <c r="BV93" s="2" t="s">
        <v>211</v>
      </c>
      <c r="BW93" s="2" t="s">
        <v>211</v>
      </c>
      <c r="BX93" s="2" t="s">
        <v>211</v>
      </c>
      <c r="BY93" s="2" t="s">
        <v>211</v>
      </c>
      <c r="BZ93" s="2" t="s">
        <v>211</v>
      </c>
      <c r="CA93" s="2" t="s">
        <v>211</v>
      </c>
      <c r="CB93" s="2" t="s">
        <v>211</v>
      </c>
      <c r="CC93" s="2" t="s">
        <v>211</v>
      </c>
      <c r="CD93" s="2" t="s">
        <v>211</v>
      </c>
      <c r="CE93" s="2" t="s">
        <v>211</v>
      </c>
      <c r="CF93" s="2" t="s">
        <v>211</v>
      </c>
      <c r="CG93">
        <v>4</v>
      </c>
      <c r="CH93">
        <v>2</v>
      </c>
      <c r="CI93">
        <v>3</v>
      </c>
      <c r="CJ93">
        <v>3</v>
      </c>
      <c r="CK93">
        <v>5</v>
      </c>
      <c r="CL93">
        <v>5</v>
      </c>
      <c r="CM93">
        <v>5</v>
      </c>
      <c r="CN93">
        <v>1</v>
      </c>
      <c r="CO93">
        <v>3</v>
      </c>
      <c r="CP93">
        <v>2</v>
      </c>
      <c r="CQ93">
        <v>1</v>
      </c>
      <c r="CR93">
        <v>2</v>
      </c>
      <c r="CS93">
        <v>4</v>
      </c>
      <c r="CT93">
        <v>5</v>
      </c>
      <c r="CU93">
        <v>4</v>
      </c>
      <c r="CV93">
        <v>2</v>
      </c>
      <c r="CW93">
        <v>5</v>
      </c>
      <c r="CX93">
        <v>2</v>
      </c>
      <c r="CY93">
        <v>2</v>
      </c>
      <c r="CZ93">
        <v>5</v>
      </c>
      <c r="DA93">
        <v>5</v>
      </c>
      <c r="DB93">
        <v>5</v>
      </c>
      <c r="DC93">
        <v>4</v>
      </c>
      <c r="DD93">
        <v>1</v>
      </c>
      <c r="DE93">
        <v>1</v>
      </c>
      <c r="DF93">
        <v>4</v>
      </c>
      <c r="DG93">
        <v>1</v>
      </c>
      <c r="DH93">
        <v>3</v>
      </c>
      <c r="DI93">
        <v>4</v>
      </c>
      <c r="DJ93">
        <v>4</v>
      </c>
      <c r="DK93">
        <v>1</v>
      </c>
      <c r="DL93">
        <v>2</v>
      </c>
      <c r="DM93">
        <v>2</v>
      </c>
      <c r="DN93">
        <v>4</v>
      </c>
      <c r="DO93">
        <v>1</v>
      </c>
      <c r="DP93">
        <v>5</v>
      </c>
      <c r="DQ93">
        <v>1</v>
      </c>
      <c r="DR93">
        <v>3</v>
      </c>
      <c r="DS93">
        <v>1</v>
      </c>
      <c r="DT93">
        <v>5</v>
      </c>
      <c r="DU93">
        <v>4</v>
      </c>
      <c r="DV93">
        <v>3</v>
      </c>
      <c r="DW93">
        <v>3</v>
      </c>
      <c r="DX93">
        <v>3</v>
      </c>
      <c r="DY93">
        <v>5</v>
      </c>
      <c r="DZ93">
        <v>4</v>
      </c>
      <c r="EA93">
        <v>5</v>
      </c>
      <c r="EB93">
        <v>1</v>
      </c>
      <c r="EC93">
        <v>3</v>
      </c>
      <c r="ED93">
        <v>1</v>
      </c>
      <c r="EE93">
        <v>5</v>
      </c>
      <c r="EF93">
        <v>3</v>
      </c>
      <c r="EG93">
        <v>1</v>
      </c>
      <c r="EH93">
        <v>2</v>
      </c>
      <c r="EI93">
        <v>4</v>
      </c>
      <c r="EJ93">
        <v>4</v>
      </c>
      <c r="EK93">
        <v>4</v>
      </c>
      <c r="EL93">
        <v>5</v>
      </c>
      <c r="EM93">
        <v>3</v>
      </c>
      <c r="EN93">
        <v>4</v>
      </c>
      <c r="EO93">
        <v>1</v>
      </c>
      <c r="EP93">
        <v>4</v>
      </c>
      <c r="EQ93">
        <v>4</v>
      </c>
      <c r="ER93">
        <v>2</v>
      </c>
      <c r="ES93" s="4">
        <v>1</v>
      </c>
      <c r="ET93" s="4">
        <v>3</v>
      </c>
      <c r="EU93" s="4">
        <v>3</v>
      </c>
      <c r="EV93" s="4">
        <v>4</v>
      </c>
      <c r="EW93" s="4">
        <v>1</v>
      </c>
      <c r="EX93" s="4">
        <v>2</v>
      </c>
      <c r="EY93" s="4">
        <v>4</v>
      </c>
      <c r="EZ93" s="4">
        <v>5</v>
      </c>
      <c r="FA93" s="4">
        <v>6</v>
      </c>
      <c r="FB93" s="4">
        <v>7</v>
      </c>
      <c r="FC93" s="4">
        <v>1</v>
      </c>
      <c r="FD93" s="4">
        <v>2</v>
      </c>
      <c r="FF93">
        <f t="shared" si="49"/>
        <v>0</v>
      </c>
      <c r="FG93">
        <f t="shared" si="50"/>
        <v>0</v>
      </c>
      <c r="FH93">
        <f t="shared" si="51"/>
        <v>0</v>
      </c>
      <c r="FI93">
        <f t="shared" si="52"/>
        <v>1</v>
      </c>
      <c r="FJ93">
        <f t="shared" si="53"/>
        <v>0</v>
      </c>
      <c r="FK93">
        <f t="shared" si="54"/>
        <v>0</v>
      </c>
      <c r="FL93">
        <f t="shared" si="55"/>
        <v>0</v>
      </c>
      <c r="FM93">
        <f t="shared" si="28"/>
        <v>0</v>
      </c>
      <c r="FN93">
        <f t="shared" si="29"/>
        <v>0</v>
      </c>
      <c r="FO93">
        <f t="shared" si="30"/>
        <v>0</v>
      </c>
      <c r="FP93">
        <f t="shared" si="31"/>
        <v>0</v>
      </c>
      <c r="FQ93">
        <f t="shared" si="32"/>
        <v>0</v>
      </c>
      <c r="FR93">
        <f t="shared" si="33"/>
        <v>0</v>
      </c>
      <c r="FS93">
        <f t="shared" si="34"/>
        <v>0</v>
      </c>
      <c r="FT93">
        <f t="shared" si="35"/>
        <v>0</v>
      </c>
      <c r="FU93">
        <f t="shared" si="36"/>
        <v>0</v>
      </c>
      <c r="FV93">
        <f t="shared" si="37"/>
        <v>0</v>
      </c>
      <c r="FW93">
        <f t="shared" si="38"/>
        <v>0</v>
      </c>
      <c r="FX93">
        <f t="shared" si="39"/>
        <v>1</v>
      </c>
      <c r="FY93">
        <f t="shared" si="40"/>
        <v>0</v>
      </c>
      <c r="FZ93">
        <f t="shared" si="41"/>
        <v>0</v>
      </c>
      <c r="GA93">
        <f t="shared" si="42"/>
        <v>0</v>
      </c>
      <c r="GB93">
        <f t="shared" si="43"/>
        <v>0</v>
      </c>
      <c r="GC93">
        <f t="shared" si="44"/>
        <v>0</v>
      </c>
      <c r="GD93">
        <f t="shared" si="45"/>
        <v>0</v>
      </c>
      <c r="GE93">
        <f t="shared" si="46"/>
        <v>0</v>
      </c>
      <c r="GF93">
        <f t="shared" si="47"/>
        <v>0</v>
      </c>
      <c r="GG93">
        <f t="shared" si="48"/>
        <v>0</v>
      </c>
    </row>
    <row r="94" spans="1:189" x14ac:dyDescent="0.25">
      <c r="A94" s="1">
        <v>44340.055092592593</v>
      </c>
      <c r="B94" s="1">
        <v>44340.055092592593</v>
      </c>
      <c r="C94">
        <v>2</v>
      </c>
      <c r="D94" s="2" t="s">
        <v>209</v>
      </c>
      <c r="E94">
        <v>100</v>
      </c>
      <c r="F94">
        <v>0</v>
      </c>
      <c r="G94">
        <v>1</v>
      </c>
      <c r="H94" s="1">
        <v>44340.055100995371</v>
      </c>
      <c r="I94" s="2" t="s">
        <v>303</v>
      </c>
      <c r="J94" s="2" t="s">
        <v>209</v>
      </c>
      <c r="K94" s="2" t="s">
        <v>209</v>
      </c>
      <c r="L94" s="2" t="s">
        <v>209</v>
      </c>
      <c r="M94" s="2" t="s">
        <v>209</v>
      </c>
      <c r="N94" s="2" t="s">
        <v>211</v>
      </c>
      <c r="O94" s="2" t="s">
        <v>211</v>
      </c>
      <c r="P94" s="2" t="s">
        <v>212</v>
      </c>
      <c r="Q94" s="2" t="s">
        <v>211</v>
      </c>
      <c r="R94">
        <v>1</v>
      </c>
      <c r="S94">
        <v>2</v>
      </c>
      <c r="T94">
        <v>1</v>
      </c>
      <c r="U94">
        <v>2</v>
      </c>
      <c r="V94">
        <v>1</v>
      </c>
      <c r="W94">
        <v>1</v>
      </c>
      <c r="X94">
        <v>2</v>
      </c>
      <c r="Y94">
        <v>5</v>
      </c>
      <c r="Z94">
        <v>3</v>
      </c>
      <c r="AA94">
        <v>5</v>
      </c>
      <c r="AB94">
        <v>1</v>
      </c>
      <c r="AC94">
        <v>2</v>
      </c>
      <c r="AD94">
        <v>2</v>
      </c>
      <c r="AE94">
        <v>4</v>
      </c>
      <c r="AF94">
        <v>2</v>
      </c>
      <c r="AG94">
        <v>5</v>
      </c>
      <c r="AH94">
        <v>2</v>
      </c>
      <c r="AI94">
        <v>2</v>
      </c>
      <c r="AJ94">
        <v>4</v>
      </c>
      <c r="AK94">
        <v>3</v>
      </c>
      <c r="AL94">
        <v>1</v>
      </c>
      <c r="AM94">
        <v>4</v>
      </c>
      <c r="AN94">
        <v>2</v>
      </c>
      <c r="AO94">
        <v>2</v>
      </c>
      <c r="AP94">
        <v>4</v>
      </c>
      <c r="AQ94">
        <v>2</v>
      </c>
      <c r="AR94">
        <v>1</v>
      </c>
      <c r="AS94">
        <v>4</v>
      </c>
      <c r="AT94">
        <v>1</v>
      </c>
      <c r="AU94">
        <v>2</v>
      </c>
      <c r="AV94">
        <v>2</v>
      </c>
      <c r="AW94">
        <v>2</v>
      </c>
      <c r="AX94">
        <v>5</v>
      </c>
      <c r="AY94">
        <v>1</v>
      </c>
      <c r="AZ94">
        <v>4</v>
      </c>
      <c r="BA94">
        <v>5</v>
      </c>
      <c r="BB94">
        <v>5</v>
      </c>
      <c r="BC94">
        <v>3</v>
      </c>
      <c r="BD94">
        <v>1</v>
      </c>
      <c r="BE94">
        <v>3</v>
      </c>
      <c r="BF94">
        <v>5</v>
      </c>
      <c r="BG94">
        <v>5</v>
      </c>
      <c r="BH94">
        <v>2</v>
      </c>
      <c r="BI94">
        <v>2</v>
      </c>
      <c r="BJ94">
        <v>4</v>
      </c>
      <c r="BK94">
        <v>4</v>
      </c>
      <c r="BL94">
        <v>5</v>
      </c>
      <c r="BM94">
        <v>5</v>
      </c>
      <c r="BN94">
        <v>2</v>
      </c>
      <c r="BO94">
        <v>3</v>
      </c>
      <c r="BP94">
        <v>4</v>
      </c>
      <c r="BQ94">
        <v>2</v>
      </c>
      <c r="BR94">
        <v>4</v>
      </c>
      <c r="BS94">
        <v>4</v>
      </c>
      <c r="BT94">
        <v>5</v>
      </c>
      <c r="BU94">
        <v>4</v>
      </c>
      <c r="BV94">
        <v>4</v>
      </c>
      <c r="BW94">
        <v>5</v>
      </c>
      <c r="BX94">
        <v>4</v>
      </c>
      <c r="BY94">
        <v>3</v>
      </c>
      <c r="BZ94">
        <v>1</v>
      </c>
      <c r="CA94">
        <v>2</v>
      </c>
      <c r="CB94">
        <v>4</v>
      </c>
      <c r="CC94">
        <v>2</v>
      </c>
      <c r="CD94">
        <v>3</v>
      </c>
      <c r="CE94">
        <v>1</v>
      </c>
      <c r="CF94">
        <v>5</v>
      </c>
      <c r="CG94">
        <v>4</v>
      </c>
      <c r="CH94">
        <v>3</v>
      </c>
      <c r="CI94">
        <v>2</v>
      </c>
      <c r="CJ94">
        <v>1</v>
      </c>
      <c r="CK94">
        <v>5</v>
      </c>
      <c r="CL94">
        <v>3</v>
      </c>
      <c r="CM94">
        <v>1</v>
      </c>
      <c r="CN94">
        <v>2</v>
      </c>
      <c r="CO94">
        <v>1</v>
      </c>
      <c r="CP94">
        <v>4</v>
      </c>
      <c r="CQ94">
        <v>5</v>
      </c>
      <c r="CR94">
        <v>4</v>
      </c>
      <c r="CS94">
        <v>3</v>
      </c>
      <c r="CT94">
        <v>3</v>
      </c>
      <c r="CU94">
        <v>2</v>
      </c>
      <c r="CV94">
        <v>3</v>
      </c>
      <c r="CW94" s="2" t="s">
        <v>211</v>
      </c>
      <c r="CX94" s="2" t="s">
        <v>211</v>
      </c>
      <c r="CY94" s="2" t="s">
        <v>211</v>
      </c>
      <c r="CZ94" s="2" t="s">
        <v>211</v>
      </c>
      <c r="DA94" s="2" t="s">
        <v>211</v>
      </c>
      <c r="DB94" s="2" t="s">
        <v>211</v>
      </c>
      <c r="DC94" s="2" t="s">
        <v>211</v>
      </c>
      <c r="DD94" s="2" t="s">
        <v>211</v>
      </c>
      <c r="DE94" s="2" t="s">
        <v>211</v>
      </c>
      <c r="DF94" s="2" t="s">
        <v>211</v>
      </c>
      <c r="DG94" s="2" t="s">
        <v>211</v>
      </c>
      <c r="DH94" s="2" t="s">
        <v>211</v>
      </c>
      <c r="DI94" s="2" t="s">
        <v>211</v>
      </c>
      <c r="DJ94" s="2" t="s">
        <v>211</v>
      </c>
      <c r="DK94" s="2" t="s">
        <v>211</v>
      </c>
      <c r="DL94" s="2" t="s">
        <v>211</v>
      </c>
      <c r="DM94">
        <v>1</v>
      </c>
      <c r="DN94">
        <v>1</v>
      </c>
      <c r="DO94">
        <v>5</v>
      </c>
      <c r="DP94">
        <v>3</v>
      </c>
      <c r="DQ94">
        <v>1</v>
      </c>
      <c r="DR94">
        <v>2</v>
      </c>
      <c r="DS94">
        <v>2</v>
      </c>
      <c r="DT94">
        <v>1</v>
      </c>
      <c r="DU94">
        <v>1</v>
      </c>
      <c r="DV94">
        <v>3</v>
      </c>
      <c r="DW94">
        <v>1</v>
      </c>
      <c r="DX94">
        <v>1</v>
      </c>
      <c r="DY94">
        <v>4</v>
      </c>
      <c r="DZ94">
        <v>4</v>
      </c>
      <c r="EA94">
        <v>5</v>
      </c>
      <c r="EB94">
        <v>3</v>
      </c>
      <c r="EC94">
        <v>4</v>
      </c>
      <c r="ED94">
        <v>4</v>
      </c>
      <c r="EE94">
        <v>3</v>
      </c>
      <c r="EF94">
        <v>3</v>
      </c>
      <c r="EG94">
        <v>3</v>
      </c>
      <c r="EH94">
        <v>3</v>
      </c>
      <c r="EI94">
        <v>2</v>
      </c>
      <c r="EJ94">
        <v>3</v>
      </c>
      <c r="EK94">
        <v>3</v>
      </c>
      <c r="EL94">
        <v>3</v>
      </c>
      <c r="EM94">
        <v>5</v>
      </c>
      <c r="EN94">
        <v>3</v>
      </c>
      <c r="EO94">
        <v>2</v>
      </c>
      <c r="EP94">
        <v>4</v>
      </c>
      <c r="EQ94">
        <v>1</v>
      </c>
      <c r="ER94">
        <v>2</v>
      </c>
      <c r="ES94" s="4">
        <v>4</v>
      </c>
      <c r="ET94" s="4">
        <v>1</v>
      </c>
      <c r="EU94" s="4">
        <v>2</v>
      </c>
      <c r="EV94" s="4">
        <v>3</v>
      </c>
      <c r="EW94" s="4">
        <v>4</v>
      </c>
      <c r="EX94" s="4">
        <v>2</v>
      </c>
      <c r="EY94" s="4">
        <v>6</v>
      </c>
      <c r="EZ94" s="4">
        <v>7</v>
      </c>
      <c r="FA94" s="4">
        <v>1</v>
      </c>
      <c r="FB94" s="4">
        <v>2</v>
      </c>
      <c r="FC94" s="4">
        <v>3</v>
      </c>
      <c r="FD94" s="4">
        <v>4</v>
      </c>
      <c r="FF94">
        <f t="shared" si="49"/>
        <v>0</v>
      </c>
      <c r="FG94">
        <f t="shared" si="50"/>
        <v>0</v>
      </c>
      <c r="FH94">
        <f t="shared" si="51"/>
        <v>0</v>
      </c>
      <c r="FI94">
        <f t="shared" si="52"/>
        <v>0</v>
      </c>
      <c r="FJ94">
        <f t="shared" si="53"/>
        <v>0</v>
      </c>
      <c r="FK94">
        <f t="shared" si="54"/>
        <v>0</v>
      </c>
      <c r="FL94">
        <f t="shared" si="55"/>
        <v>1</v>
      </c>
      <c r="FM94">
        <f t="shared" si="28"/>
        <v>0</v>
      </c>
      <c r="FN94">
        <f t="shared" si="29"/>
        <v>0</v>
      </c>
      <c r="FO94">
        <f t="shared" si="30"/>
        <v>0</v>
      </c>
      <c r="FP94">
        <f t="shared" si="31"/>
        <v>0</v>
      </c>
      <c r="FQ94">
        <f t="shared" si="32"/>
        <v>0</v>
      </c>
      <c r="FR94">
        <f t="shared" si="33"/>
        <v>0</v>
      </c>
      <c r="FS94">
        <f t="shared" si="34"/>
        <v>0</v>
      </c>
      <c r="FT94">
        <f t="shared" si="35"/>
        <v>0</v>
      </c>
      <c r="FU94">
        <f t="shared" si="36"/>
        <v>0</v>
      </c>
      <c r="FV94">
        <f t="shared" si="37"/>
        <v>0</v>
      </c>
      <c r="FW94">
        <f t="shared" si="38"/>
        <v>0</v>
      </c>
      <c r="FX94">
        <f t="shared" si="39"/>
        <v>0</v>
      </c>
      <c r="FY94">
        <f t="shared" si="40"/>
        <v>0</v>
      </c>
      <c r="FZ94">
        <f t="shared" si="41"/>
        <v>0</v>
      </c>
      <c r="GA94">
        <f t="shared" si="42"/>
        <v>0</v>
      </c>
      <c r="GB94">
        <f t="shared" si="43"/>
        <v>0</v>
      </c>
      <c r="GC94">
        <f t="shared" si="44"/>
        <v>0</v>
      </c>
      <c r="GD94">
        <f t="shared" si="45"/>
        <v>0</v>
      </c>
      <c r="GE94">
        <f t="shared" si="46"/>
        <v>0</v>
      </c>
      <c r="GF94">
        <f t="shared" si="47"/>
        <v>0</v>
      </c>
      <c r="GG94">
        <f t="shared" si="48"/>
        <v>0</v>
      </c>
    </row>
    <row r="95" spans="1:189" x14ac:dyDescent="0.25">
      <c r="A95" s="1">
        <v>44340.055092592593</v>
      </c>
      <c r="B95" s="1">
        <v>44340.055104166669</v>
      </c>
      <c r="C95">
        <v>2</v>
      </c>
      <c r="D95" s="2" t="s">
        <v>209</v>
      </c>
      <c r="E95">
        <v>100</v>
      </c>
      <c r="F95">
        <v>1</v>
      </c>
      <c r="G95">
        <v>1</v>
      </c>
      <c r="H95" s="1">
        <v>44340.055104826388</v>
      </c>
      <c r="I95" s="2" t="s">
        <v>304</v>
      </c>
      <c r="J95" s="2" t="s">
        <v>209</v>
      </c>
      <c r="K95" s="2" t="s">
        <v>209</v>
      </c>
      <c r="L95" s="2" t="s">
        <v>209</v>
      </c>
      <c r="M95" s="2" t="s">
        <v>209</v>
      </c>
      <c r="N95" s="2" t="s">
        <v>211</v>
      </c>
      <c r="O95" s="2" t="s">
        <v>211</v>
      </c>
      <c r="P95" s="2" t="s">
        <v>212</v>
      </c>
      <c r="Q95" s="2" t="s">
        <v>211</v>
      </c>
      <c r="R95">
        <v>1</v>
      </c>
      <c r="S95">
        <v>1</v>
      </c>
      <c r="T95">
        <v>3</v>
      </c>
      <c r="U95">
        <v>4</v>
      </c>
      <c r="V95">
        <v>3</v>
      </c>
      <c r="W95">
        <v>2</v>
      </c>
      <c r="X95">
        <v>4</v>
      </c>
      <c r="Y95">
        <v>3</v>
      </c>
      <c r="Z95">
        <v>2</v>
      </c>
      <c r="AA95">
        <v>1</v>
      </c>
      <c r="AB95">
        <v>4</v>
      </c>
      <c r="AC95">
        <v>4</v>
      </c>
      <c r="AD95">
        <v>1</v>
      </c>
      <c r="AE95">
        <v>2</v>
      </c>
      <c r="AF95">
        <v>2</v>
      </c>
      <c r="AG95">
        <v>1</v>
      </c>
      <c r="AH95">
        <v>3</v>
      </c>
      <c r="AI95">
        <v>5</v>
      </c>
      <c r="AJ95">
        <v>1</v>
      </c>
      <c r="AK95">
        <v>4</v>
      </c>
      <c r="AL95">
        <v>2</v>
      </c>
      <c r="AM95">
        <v>5</v>
      </c>
      <c r="AN95">
        <v>5</v>
      </c>
      <c r="AO95">
        <v>4</v>
      </c>
      <c r="AP95">
        <v>4</v>
      </c>
      <c r="AQ95">
        <v>1</v>
      </c>
      <c r="AR95">
        <v>5</v>
      </c>
      <c r="AS95">
        <v>4</v>
      </c>
      <c r="AT95">
        <v>1</v>
      </c>
      <c r="AU95">
        <v>2</v>
      </c>
      <c r="AV95">
        <v>5</v>
      </c>
      <c r="AW95">
        <v>3</v>
      </c>
      <c r="AX95">
        <v>4</v>
      </c>
      <c r="AY95">
        <v>3</v>
      </c>
      <c r="AZ95">
        <v>2</v>
      </c>
      <c r="BA95">
        <v>3</v>
      </c>
      <c r="BB95">
        <v>3</v>
      </c>
      <c r="BC95">
        <v>1</v>
      </c>
      <c r="BD95">
        <v>3</v>
      </c>
      <c r="BE95">
        <v>5</v>
      </c>
      <c r="BF95">
        <v>1</v>
      </c>
      <c r="BG95">
        <v>3</v>
      </c>
      <c r="BH95">
        <v>3</v>
      </c>
      <c r="BI95">
        <v>3</v>
      </c>
      <c r="BJ95">
        <v>3</v>
      </c>
      <c r="BK95">
        <v>3</v>
      </c>
      <c r="BL95">
        <v>2</v>
      </c>
      <c r="BM95">
        <v>2</v>
      </c>
      <c r="BN95">
        <v>3</v>
      </c>
      <c r="BO95">
        <v>1</v>
      </c>
      <c r="BP95">
        <v>3</v>
      </c>
      <c r="BQ95" s="2" t="s">
        <v>211</v>
      </c>
      <c r="BR95" s="2" t="s">
        <v>211</v>
      </c>
      <c r="BS95" s="2" t="s">
        <v>211</v>
      </c>
      <c r="BT95" s="2" t="s">
        <v>211</v>
      </c>
      <c r="BU95" s="2" t="s">
        <v>211</v>
      </c>
      <c r="BV95" s="2" t="s">
        <v>211</v>
      </c>
      <c r="BW95" s="2" t="s">
        <v>211</v>
      </c>
      <c r="BX95" s="2" t="s">
        <v>211</v>
      </c>
      <c r="BY95" s="2" t="s">
        <v>211</v>
      </c>
      <c r="BZ95" s="2" t="s">
        <v>211</v>
      </c>
      <c r="CA95" s="2" t="s">
        <v>211</v>
      </c>
      <c r="CB95" s="2" t="s">
        <v>211</v>
      </c>
      <c r="CC95" s="2" t="s">
        <v>211</v>
      </c>
      <c r="CD95" s="2" t="s">
        <v>211</v>
      </c>
      <c r="CE95" s="2" t="s">
        <v>211</v>
      </c>
      <c r="CF95" s="2" t="s">
        <v>211</v>
      </c>
      <c r="CG95">
        <v>5</v>
      </c>
      <c r="CH95">
        <v>1</v>
      </c>
      <c r="CI95">
        <v>4</v>
      </c>
      <c r="CJ95">
        <v>5</v>
      </c>
      <c r="CK95">
        <v>5</v>
      </c>
      <c r="CL95">
        <v>1</v>
      </c>
      <c r="CM95">
        <v>5</v>
      </c>
      <c r="CN95">
        <v>1</v>
      </c>
      <c r="CO95">
        <v>3</v>
      </c>
      <c r="CP95">
        <v>3</v>
      </c>
      <c r="CQ95">
        <v>2</v>
      </c>
      <c r="CR95">
        <v>5</v>
      </c>
      <c r="CS95">
        <v>3</v>
      </c>
      <c r="CT95">
        <v>4</v>
      </c>
      <c r="CU95">
        <v>5</v>
      </c>
      <c r="CV95">
        <v>2</v>
      </c>
      <c r="CW95">
        <v>2</v>
      </c>
      <c r="CX95">
        <v>5</v>
      </c>
      <c r="CY95">
        <v>4</v>
      </c>
      <c r="CZ95">
        <v>3</v>
      </c>
      <c r="DA95">
        <v>3</v>
      </c>
      <c r="DB95">
        <v>4</v>
      </c>
      <c r="DC95">
        <v>5</v>
      </c>
      <c r="DD95">
        <v>1</v>
      </c>
      <c r="DE95">
        <v>5</v>
      </c>
      <c r="DF95">
        <v>1</v>
      </c>
      <c r="DG95">
        <v>5</v>
      </c>
      <c r="DH95">
        <v>2</v>
      </c>
      <c r="DI95">
        <v>4</v>
      </c>
      <c r="DJ95">
        <v>4</v>
      </c>
      <c r="DK95">
        <v>2</v>
      </c>
      <c r="DL95">
        <v>1</v>
      </c>
      <c r="DM95">
        <v>1</v>
      </c>
      <c r="DN95">
        <v>2</v>
      </c>
      <c r="DO95">
        <v>3</v>
      </c>
      <c r="DP95">
        <v>1</v>
      </c>
      <c r="DQ95">
        <v>2</v>
      </c>
      <c r="DR95">
        <v>5</v>
      </c>
      <c r="DS95">
        <v>5</v>
      </c>
      <c r="DT95">
        <v>3</v>
      </c>
      <c r="DU95">
        <v>3</v>
      </c>
      <c r="DV95">
        <v>1</v>
      </c>
      <c r="DW95">
        <v>1</v>
      </c>
      <c r="DX95">
        <v>4</v>
      </c>
      <c r="DY95">
        <v>2</v>
      </c>
      <c r="DZ95">
        <v>5</v>
      </c>
      <c r="EA95">
        <v>5</v>
      </c>
      <c r="EB95">
        <v>2</v>
      </c>
      <c r="EC95">
        <v>4</v>
      </c>
      <c r="ED95">
        <v>5</v>
      </c>
      <c r="EE95">
        <v>5</v>
      </c>
      <c r="EF95">
        <v>4</v>
      </c>
      <c r="EG95">
        <v>3</v>
      </c>
      <c r="EH95">
        <v>4</v>
      </c>
      <c r="EI95">
        <v>4</v>
      </c>
      <c r="EJ95">
        <v>3</v>
      </c>
      <c r="EK95">
        <v>2</v>
      </c>
      <c r="EL95">
        <v>5</v>
      </c>
      <c r="EM95">
        <v>2</v>
      </c>
      <c r="EN95">
        <v>2</v>
      </c>
      <c r="EO95">
        <v>3</v>
      </c>
      <c r="EP95">
        <v>2</v>
      </c>
      <c r="EQ95">
        <v>4</v>
      </c>
      <c r="ER95">
        <v>4</v>
      </c>
      <c r="ES95" s="4">
        <v>2</v>
      </c>
      <c r="ET95" s="4">
        <v>4</v>
      </c>
      <c r="EU95" s="4">
        <v>2</v>
      </c>
      <c r="EV95" s="4">
        <v>4</v>
      </c>
      <c r="EW95" s="4">
        <v>4</v>
      </c>
      <c r="EX95" s="4">
        <v>1</v>
      </c>
      <c r="EY95" s="4">
        <v>4</v>
      </c>
      <c r="EZ95" s="4">
        <v>5</v>
      </c>
      <c r="FA95" s="4">
        <v>6</v>
      </c>
      <c r="FB95" s="4">
        <v>7</v>
      </c>
      <c r="FC95" s="4">
        <v>1</v>
      </c>
      <c r="FD95" s="4">
        <v>2</v>
      </c>
      <c r="FF95">
        <f t="shared" si="49"/>
        <v>0</v>
      </c>
      <c r="FG95">
        <f t="shared" si="50"/>
        <v>0</v>
      </c>
      <c r="FH95">
        <f t="shared" si="51"/>
        <v>0</v>
      </c>
      <c r="FI95">
        <f t="shared" si="52"/>
        <v>0</v>
      </c>
      <c r="FJ95">
        <f t="shared" si="53"/>
        <v>0</v>
      </c>
      <c r="FK95">
        <f t="shared" si="54"/>
        <v>0</v>
      </c>
      <c r="FL95">
        <f t="shared" si="55"/>
        <v>0</v>
      </c>
      <c r="FM95">
        <f t="shared" si="28"/>
        <v>0</v>
      </c>
      <c r="FN95">
        <f t="shared" si="29"/>
        <v>0</v>
      </c>
      <c r="FO95">
        <f t="shared" si="30"/>
        <v>0</v>
      </c>
      <c r="FP95">
        <f t="shared" si="31"/>
        <v>1</v>
      </c>
      <c r="FQ95">
        <f t="shared" si="32"/>
        <v>0</v>
      </c>
      <c r="FR95">
        <f t="shared" si="33"/>
        <v>0</v>
      </c>
      <c r="FS95">
        <f t="shared" si="34"/>
        <v>0</v>
      </c>
      <c r="FT95">
        <f t="shared" si="35"/>
        <v>0</v>
      </c>
      <c r="FU95">
        <f t="shared" si="36"/>
        <v>0</v>
      </c>
      <c r="FV95">
        <f t="shared" si="37"/>
        <v>0</v>
      </c>
      <c r="FW95">
        <f t="shared" si="38"/>
        <v>0</v>
      </c>
      <c r="FX95">
        <f t="shared" si="39"/>
        <v>0</v>
      </c>
      <c r="FY95">
        <f t="shared" si="40"/>
        <v>0</v>
      </c>
      <c r="FZ95">
        <f t="shared" si="41"/>
        <v>0</v>
      </c>
      <c r="GA95">
        <f t="shared" si="42"/>
        <v>0</v>
      </c>
      <c r="GB95">
        <f t="shared" si="43"/>
        <v>0</v>
      </c>
      <c r="GC95">
        <f t="shared" si="44"/>
        <v>0</v>
      </c>
      <c r="GD95">
        <f t="shared" si="45"/>
        <v>0</v>
      </c>
      <c r="GE95">
        <f t="shared" si="46"/>
        <v>1</v>
      </c>
      <c r="GF95">
        <f t="shared" si="47"/>
        <v>0</v>
      </c>
      <c r="GG95">
        <f t="shared" si="48"/>
        <v>0</v>
      </c>
    </row>
    <row r="96" spans="1:189" x14ac:dyDescent="0.25">
      <c r="A96" s="1">
        <v>44340.055104166669</v>
      </c>
      <c r="B96" s="1">
        <v>44340.055104166669</v>
      </c>
      <c r="C96">
        <v>2</v>
      </c>
      <c r="D96" s="2" t="s">
        <v>209</v>
      </c>
      <c r="E96">
        <v>100</v>
      </c>
      <c r="F96">
        <v>0</v>
      </c>
      <c r="G96">
        <v>1</v>
      </c>
      <c r="H96" s="1">
        <v>44340.055108414352</v>
      </c>
      <c r="I96" s="2" t="s">
        <v>305</v>
      </c>
      <c r="J96" s="2" t="s">
        <v>209</v>
      </c>
      <c r="K96" s="2" t="s">
        <v>209</v>
      </c>
      <c r="L96" s="2" t="s">
        <v>209</v>
      </c>
      <c r="M96" s="2" t="s">
        <v>209</v>
      </c>
      <c r="N96" s="2" t="s">
        <v>211</v>
      </c>
      <c r="O96" s="2" t="s">
        <v>211</v>
      </c>
      <c r="P96" s="2" t="s">
        <v>212</v>
      </c>
      <c r="Q96" s="2" t="s">
        <v>211</v>
      </c>
      <c r="R96">
        <v>1</v>
      </c>
      <c r="S96">
        <v>2</v>
      </c>
      <c r="T96">
        <v>2</v>
      </c>
      <c r="U96">
        <v>1</v>
      </c>
      <c r="V96">
        <v>2</v>
      </c>
      <c r="W96">
        <v>2</v>
      </c>
      <c r="X96">
        <v>3</v>
      </c>
      <c r="Y96">
        <v>3</v>
      </c>
      <c r="Z96">
        <v>1</v>
      </c>
      <c r="AA96">
        <v>2</v>
      </c>
      <c r="AB96">
        <v>3</v>
      </c>
      <c r="AC96">
        <v>5</v>
      </c>
      <c r="AD96">
        <v>2</v>
      </c>
      <c r="AE96">
        <v>5</v>
      </c>
      <c r="AF96">
        <v>4</v>
      </c>
      <c r="AG96">
        <v>2</v>
      </c>
      <c r="AH96">
        <v>5</v>
      </c>
      <c r="AI96">
        <v>4</v>
      </c>
      <c r="AJ96">
        <v>1</v>
      </c>
      <c r="AK96" s="2" t="s">
        <v>211</v>
      </c>
      <c r="AL96" s="2" t="s">
        <v>211</v>
      </c>
      <c r="AM96" s="2" t="s">
        <v>211</v>
      </c>
      <c r="AN96" s="2" t="s">
        <v>211</v>
      </c>
      <c r="AO96" s="2" t="s">
        <v>211</v>
      </c>
      <c r="AP96" s="2" t="s">
        <v>211</v>
      </c>
      <c r="AQ96" s="2" t="s">
        <v>211</v>
      </c>
      <c r="AR96" s="2" t="s">
        <v>211</v>
      </c>
      <c r="AS96" s="2" t="s">
        <v>211</v>
      </c>
      <c r="AT96" s="2" t="s">
        <v>211</v>
      </c>
      <c r="AU96" s="2" t="s">
        <v>211</v>
      </c>
      <c r="AV96" s="2" t="s">
        <v>211</v>
      </c>
      <c r="AW96" s="2" t="s">
        <v>211</v>
      </c>
      <c r="AX96" s="2" t="s">
        <v>211</v>
      </c>
      <c r="AY96" s="2" t="s">
        <v>211</v>
      </c>
      <c r="AZ96" s="2" t="s">
        <v>211</v>
      </c>
      <c r="BA96">
        <v>4</v>
      </c>
      <c r="BB96">
        <v>3</v>
      </c>
      <c r="BC96">
        <v>3</v>
      </c>
      <c r="BD96">
        <v>3</v>
      </c>
      <c r="BE96">
        <v>2</v>
      </c>
      <c r="BF96">
        <v>4</v>
      </c>
      <c r="BG96">
        <v>5</v>
      </c>
      <c r="BH96">
        <v>3</v>
      </c>
      <c r="BI96">
        <v>4</v>
      </c>
      <c r="BJ96">
        <v>4</v>
      </c>
      <c r="BK96">
        <v>3</v>
      </c>
      <c r="BL96">
        <v>3</v>
      </c>
      <c r="BM96">
        <v>2</v>
      </c>
      <c r="BN96">
        <v>2</v>
      </c>
      <c r="BO96">
        <v>4</v>
      </c>
      <c r="BP96">
        <v>5</v>
      </c>
      <c r="BQ96">
        <v>1</v>
      </c>
      <c r="BR96">
        <v>3</v>
      </c>
      <c r="BS96">
        <v>4</v>
      </c>
      <c r="BT96">
        <v>4</v>
      </c>
      <c r="BU96">
        <v>1</v>
      </c>
      <c r="BV96">
        <v>4</v>
      </c>
      <c r="BW96">
        <v>5</v>
      </c>
      <c r="BX96">
        <v>3</v>
      </c>
      <c r="BY96">
        <v>4</v>
      </c>
      <c r="BZ96">
        <v>1</v>
      </c>
      <c r="CA96">
        <v>5</v>
      </c>
      <c r="CB96">
        <v>4</v>
      </c>
      <c r="CC96">
        <v>3</v>
      </c>
      <c r="CD96">
        <v>3</v>
      </c>
      <c r="CE96">
        <v>1</v>
      </c>
      <c r="CF96">
        <v>3</v>
      </c>
      <c r="CG96">
        <v>4</v>
      </c>
      <c r="CH96">
        <v>2</v>
      </c>
      <c r="CI96">
        <v>5</v>
      </c>
      <c r="CJ96">
        <v>1</v>
      </c>
      <c r="CK96">
        <v>1</v>
      </c>
      <c r="CL96">
        <v>4</v>
      </c>
      <c r="CM96">
        <v>3</v>
      </c>
      <c r="CN96">
        <v>2</v>
      </c>
      <c r="CO96">
        <v>1</v>
      </c>
      <c r="CP96">
        <v>1</v>
      </c>
      <c r="CQ96">
        <v>5</v>
      </c>
      <c r="CR96">
        <v>2</v>
      </c>
      <c r="CS96">
        <v>4</v>
      </c>
      <c r="CT96">
        <v>2</v>
      </c>
      <c r="CU96">
        <v>4</v>
      </c>
      <c r="CV96">
        <v>5</v>
      </c>
      <c r="CW96">
        <v>4</v>
      </c>
      <c r="CX96">
        <v>1</v>
      </c>
      <c r="CY96">
        <v>2</v>
      </c>
      <c r="CZ96">
        <v>1</v>
      </c>
      <c r="DA96">
        <v>5</v>
      </c>
      <c r="DB96">
        <v>4</v>
      </c>
      <c r="DC96">
        <v>4</v>
      </c>
      <c r="DD96">
        <v>2</v>
      </c>
      <c r="DE96">
        <v>2</v>
      </c>
      <c r="DF96">
        <v>1</v>
      </c>
      <c r="DG96">
        <v>4</v>
      </c>
      <c r="DH96">
        <v>3</v>
      </c>
      <c r="DI96">
        <v>1</v>
      </c>
      <c r="DJ96">
        <v>2</v>
      </c>
      <c r="DK96">
        <v>2</v>
      </c>
      <c r="DL96">
        <v>4</v>
      </c>
      <c r="DM96">
        <v>3</v>
      </c>
      <c r="DN96">
        <v>4</v>
      </c>
      <c r="DO96">
        <v>5</v>
      </c>
      <c r="DP96">
        <v>5</v>
      </c>
      <c r="DQ96">
        <v>5</v>
      </c>
      <c r="DR96">
        <v>1</v>
      </c>
      <c r="DS96">
        <v>1</v>
      </c>
      <c r="DT96">
        <v>1</v>
      </c>
      <c r="DU96">
        <v>4</v>
      </c>
      <c r="DV96">
        <v>3</v>
      </c>
      <c r="DW96">
        <v>4</v>
      </c>
      <c r="DX96">
        <v>4</v>
      </c>
      <c r="DY96">
        <v>4</v>
      </c>
      <c r="DZ96">
        <v>2</v>
      </c>
      <c r="EA96">
        <v>1</v>
      </c>
      <c r="EB96">
        <v>1</v>
      </c>
      <c r="EC96">
        <v>1</v>
      </c>
      <c r="ED96">
        <v>2</v>
      </c>
      <c r="EE96">
        <v>3</v>
      </c>
      <c r="EF96">
        <v>1</v>
      </c>
      <c r="EG96">
        <v>4</v>
      </c>
      <c r="EH96">
        <v>4</v>
      </c>
      <c r="EI96">
        <v>2</v>
      </c>
      <c r="EJ96">
        <v>5</v>
      </c>
      <c r="EK96">
        <v>5</v>
      </c>
      <c r="EL96">
        <v>5</v>
      </c>
      <c r="EM96">
        <v>5</v>
      </c>
      <c r="EN96">
        <v>3</v>
      </c>
      <c r="EO96">
        <v>1</v>
      </c>
      <c r="EP96">
        <v>1</v>
      </c>
      <c r="EQ96">
        <v>5</v>
      </c>
      <c r="ER96">
        <v>1</v>
      </c>
      <c r="ES96" s="4">
        <v>2</v>
      </c>
      <c r="ET96" s="4">
        <v>3</v>
      </c>
      <c r="EU96" s="4">
        <v>4</v>
      </c>
      <c r="EV96" s="4">
        <v>1</v>
      </c>
      <c r="EW96" s="4">
        <v>1</v>
      </c>
      <c r="EX96" s="4">
        <v>3</v>
      </c>
      <c r="EY96" s="4">
        <v>2</v>
      </c>
      <c r="EZ96" s="4">
        <v>3</v>
      </c>
      <c r="FA96" s="4">
        <v>4</v>
      </c>
      <c r="FB96" s="4">
        <v>5</v>
      </c>
      <c r="FC96" s="4">
        <v>6</v>
      </c>
      <c r="FD96" s="4">
        <v>7</v>
      </c>
      <c r="FF96">
        <f t="shared" si="49"/>
        <v>0</v>
      </c>
      <c r="FG96">
        <f t="shared" si="50"/>
        <v>0</v>
      </c>
      <c r="FH96">
        <f t="shared" si="51"/>
        <v>0</v>
      </c>
      <c r="FI96">
        <f t="shared" si="52"/>
        <v>0</v>
      </c>
      <c r="FJ96">
        <f t="shared" si="53"/>
        <v>0</v>
      </c>
      <c r="FK96">
        <f t="shared" si="54"/>
        <v>0</v>
      </c>
      <c r="FL96">
        <f t="shared" si="55"/>
        <v>0</v>
      </c>
      <c r="FM96">
        <f t="shared" si="28"/>
        <v>0</v>
      </c>
      <c r="FN96">
        <f t="shared" si="29"/>
        <v>1</v>
      </c>
      <c r="FO96">
        <f t="shared" si="30"/>
        <v>0</v>
      </c>
      <c r="FP96">
        <f t="shared" si="31"/>
        <v>0</v>
      </c>
      <c r="FQ96">
        <f t="shared" si="32"/>
        <v>0</v>
      </c>
      <c r="FR96">
        <f t="shared" si="33"/>
        <v>0</v>
      </c>
      <c r="FS96">
        <f t="shared" si="34"/>
        <v>0</v>
      </c>
      <c r="FT96">
        <f t="shared" si="35"/>
        <v>0</v>
      </c>
      <c r="FU96">
        <f t="shared" si="36"/>
        <v>0</v>
      </c>
      <c r="FV96">
        <f t="shared" si="37"/>
        <v>1</v>
      </c>
      <c r="FW96">
        <f t="shared" si="38"/>
        <v>0</v>
      </c>
      <c r="FX96">
        <f t="shared" si="39"/>
        <v>0</v>
      </c>
      <c r="FY96">
        <f t="shared" si="40"/>
        <v>0</v>
      </c>
      <c r="FZ96">
        <f t="shared" si="41"/>
        <v>0</v>
      </c>
      <c r="GA96">
        <f t="shared" si="42"/>
        <v>0</v>
      </c>
      <c r="GB96">
        <f t="shared" si="43"/>
        <v>0</v>
      </c>
      <c r="GC96">
        <f t="shared" si="44"/>
        <v>0</v>
      </c>
      <c r="GD96">
        <f t="shared" si="45"/>
        <v>0</v>
      </c>
      <c r="GE96">
        <f t="shared" si="46"/>
        <v>0</v>
      </c>
      <c r="GF96">
        <f t="shared" si="47"/>
        <v>0</v>
      </c>
      <c r="GG96">
        <f t="shared" si="48"/>
        <v>0</v>
      </c>
    </row>
    <row r="97" spans="1:189" x14ac:dyDescent="0.25">
      <c r="A97" s="1">
        <v>44340.055104166669</v>
      </c>
      <c r="B97" s="1">
        <v>44340.055104166669</v>
      </c>
      <c r="C97">
        <v>2</v>
      </c>
      <c r="D97" s="2" t="s">
        <v>209</v>
      </c>
      <c r="E97">
        <v>100</v>
      </c>
      <c r="F97">
        <v>0</v>
      </c>
      <c r="G97">
        <v>1</v>
      </c>
      <c r="H97" s="1">
        <v>44340.055111956019</v>
      </c>
      <c r="I97" s="2" t="s">
        <v>306</v>
      </c>
      <c r="J97" s="2" t="s">
        <v>209</v>
      </c>
      <c r="K97" s="2" t="s">
        <v>209</v>
      </c>
      <c r="L97" s="2" t="s">
        <v>209</v>
      </c>
      <c r="M97" s="2" t="s">
        <v>209</v>
      </c>
      <c r="N97" s="2" t="s">
        <v>211</v>
      </c>
      <c r="O97" s="2" t="s">
        <v>211</v>
      </c>
      <c r="P97" s="2" t="s">
        <v>212</v>
      </c>
      <c r="Q97" s="2" t="s">
        <v>211</v>
      </c>
      <c r="R97">
        <v>1</v>
      </c>
      <c r="S97">
        <v>2</v>
      </c>
      <c r="T97">
        <v>3</v>
      </c>
      <c r="U97">
        <v>5</v>
      </c>
      <c r="V97">
        <v>5</v>
      </c>
      <c r="W97">
        <v>2</v>
      </c>
      <c r="X97">
        <v>1</v>
      </c>
      <c r="Y97">
        <v>5</v>
      </c>
      <c r="Z97">
        <v>1</v>
      </c>
      <c r="AA97">
        <v>5</v>
      </c>
      <c r="AB97">
        <v>4</v>
      </c>
      <c r="AC97">
        <v>4</v>
      </c>
      <c r="AD97">
        <v>1</v>
      </c>
      <c r="AE97">
        <v>3</v>
      </c>
      <c r="AF97">
        <v>2</v>
      </c>
      <c r="AG97">
        <v>4</v>
      </c>
      <c r="AH97">
        <v>4</v>
      </c>
      <c r="AI97">
        <v>4</v>
      </c>
      <c r="AJ97">
        <v>4</v>
      </c>
      <c r="AK97">
        <v>3</v>
      </c>
      <c r="AL97">
        <v>4</v>
      </c>
      <c r="AM97">
        <v>4</v>
      </c>
      <c r="AN97">
        <v>3</v>
      </c>
      <c r="AO97">
        <v>4</v>
      </c>
      <c r="AP97">
        <v>1</v>
      </c>
      <c r="AQ97">
        <v>3</v>
      </c>
      <c r="AR97">
        <v>5</v>
      </c>
      <c r="AS97">
        <v>5</v>
      </c>
      <c r="AT97">
        <v>1</v>
      </c>
      <c r="AU97">
        <v>3</v>
      </c>
      <c r="AV97">
        <v>1</v>
      </c>
      <c r="AW97">
        <v>1</v>
      </c>
      <c r="AX97">
        <v>2</v>
      </c>
      <c r="AY97">
        <v>4</v>
      </c>
      <c r="AZ97">
        <v>4</v>
      </c>
      <c r="BA97">
        <v>5</v>
      </c>
      <c r="BB97">
        <v>2</v>
      </c>
      <c r="BC97">
        <v>1</v>
      </c>
      <c r="BD97">
        <v>3</v>
      </c>
      <c r="BE97">
        <v>5</v>
      </c>
      <c r="BF97">
        <v>2</v>
      </c>
      <c r="BG97">
        <v>3</v>
      </c>
      <c r="BH97">
        <v>4</v>
      </c>
      <c r="BI97">
        <v>4</v>
      </c>
      <c r="BJ97">
        <v>5</v>
      </c>
      <c r="BK97">
        <v>5</v>
      </c>
      <c r="BL97">
        <v>4</v>
      </c>
      <c r="BM97">
        <v>4</v>
      </c>
      <c r="BN97">
        <v>1</v>
      </c>
      <c r="BO97">
        <v>4</v>
      </c>
      <c r="BP97">
        <v>4</v>
      </c>
      <c r="BQ97">
        <v>2</v>
      </c>
      <c r="BR97">
        <v>5</v>
      </c>
      <c r="BS97">
        <v>5</v>
      </c>
      <c r="BT97">
        <v>5</v>
      </c>
      <c r="BU97">
        <v>1</v>
      </c>
      <c r="BV97">
        <v>5</v>
      </c>
      <c r="BW97">
        <v>3</v>
      </c>
      <c r="BX97">
        <v>5</v>
      </c>
      <c r="BY97">
        <v>1</v>
      </c>
      <c r="BZ97">
        <v>2</v>
      </c>
      <c r="CA97">
        <v>5</v>
      </c>
      <c r="CB97">
        <v>3</v>
      </c>
      <c r="CC97">
        <v>2</v>
      </c>
      <c r="CD97">
        <v>3</v>
      </c>
      <c r="CE97">
        <v>5</v>
      </c>
      <c r="CF97">
        <v>4</v>
      </c>
      <c r="CG97">
        <v>1</v>
      </c>
      <c r="CH97">
        <v>3</v>
      </c>
      <c r="CI97">
        <v>1</v>
      </c>
      <c r="CJ97">
        <v>3</v>
      </c>
      <c r="CK97">
        <v>2</v>
      </c>
      <c r="CL97">
        <v>2</v>
      </c>
      <c r="CM97">
        <v>3</v>
      </c>
      <c r="CN97">
        <v>2</v>
      </c>
      <c r="CO97">
        <v>1</v>
      </c>
      <c r="CP97">
        <v>3</v>
      </c>
      <c r="CQ97">
        <v>2</v>
      </c>
      <c r="CR97">
        <v>3</v>
      </c>
      <c r="CS97">
        <v>2</v>
      </c>
      <c r="CT97">
        <v>5</v>
      </c>
      <c r="CU97">
        <v>3</v>
      </c>
      <c r="CV97">
        <v>1</v>
      </c>
      <c r="CW97">
        <v>4</v>
      </c>
      <c r="CX97">
        <v>2</v>
      </c>
      <c r="CY97">
        <v>3</v>
      </c>
      <c r="CZ97">
        <v>4</v>
      </c>
      <c r="DA97">
        <v>1</v>
      </c>
      <c r="DB97">
        <v>1</v>
      </c>
      <c r="DC97">
        <v>4</v>
      </c>
      <c r="DD97">
        <v>2</v>
      </c>
      <c r="DE97">
        <v>4</v>
      </c>
      <c r="DF97">
        <v>3</v>
      </c>
      <c r="DG97">
        <v>2</v>
      </c>
      <c r="DH97">
        <v>5</v>
      </c>
      <c r="DI97">
        <v>4</v>
      </c>
      <c r="DJ97">
        <v>3</v>
      </c>
      <c r="DK97">
        <v>1</v>
      </c>
      <c r="DL97">
        <v>4</v>
      </c>
      <c r="DM97">
        <v>4</v>
      </c>
      <c r="DN97">
        <v>5</v>
      </c>
      <c r="DO97">
        <v>2</v>
      </c>
      <c r="DP97">
        <v>4</v>
      </c>
      <c r="DQ97">
        <v>1</v>
      </c>
      <c r="DR97">
        <v>2</v>
      </c>
      <c r="DS97">
        <v>1</v>
      </c>
      <c r="DT97">
        <v>1</v>
      </c>
      <c r="DU97">
        <v>2</v>
      </c>
      <c r="DV97">
        <v>5</v>
      </c>
      <c r="DW97">
        <v>3</v>
      </c>
      <c r="DX97">
        <v>2</v>
      </c>
      <c r="DY97">
        <v>1</v>
      </c>
      <c r="DZ97">
        <v>5</v>
      </c>
      <c r="EA97">
        <v>4</v>
      </c>
      <c r="EB97">
        <v>2</v>
      </c>
      <c r="EC97" s="2" t="s">
        <v>211</v>
      </c>
      <c r="ED97" s="2" t="s">
        <v>211</v>
      </c>
      <c r="EE97" s="2" t="s">
        <v>211</v>
      </c>
      <c r="EF97" s="2" t="s">
        <v>211</v>
      </c>
      <c r="EG97" s="2" t="s">
        <v>211</v>
      </c>
      <c r="EH97" s="2" t="s">
        <v>211</v>
      </c>
      <c r="EI97" s="2" t="s">
        <v>211</v>
      </c>
      <c r="EJ97" s="2" t="s">
        <v>211</v>
      </c>
      <c r="EK97" s="2" t="s">
        <v>211</v>
      </c>
      <c r="EL97" s="2" t="s">
        <v>211</v>
      </c>
      <c r="EM97" s="2" t="s">
        <v>211</v>
      </c>
      <c r="EN97" s="2" t="s">
        <v>211</v>
      </c>
      <c r="EO97" s="2" t="s">
        <v>211</v>
      </c>
      <c r="EP97" s="2" t="s">
        <v>211</v>
      </c>
      <c r="EQ97" s="2" t="s">
        <v>211</v>
      </c>
      <c r="ER97" s="2" t="s">
        <v>211</v>
      </c>
      <c r="ES97" s="4">
        <v>1</v>
      </c>
      <c r="ET97" s="4">
        <v>2</v>
      </c>
      <c r="EU97" s="4">
        <v>3</v>
      </c>
      <c r="EV97" s="4">
        <v>1</v>
      </c>
      <c r="EW97" s="4">
        <v>3</v>
      </c>
      <c r="EX97" s="4">
        <v>4</v>
      </c>
      <c r="EY97" s="4">
        <v>1</v>
      </c>
      <c r="EZ97" s="4">
        <v>2</v>
      </c>
      <c r="FA97" s="4">
        <v>3</v>
      </c>
      <c r="FB97" s="4">
        <v>4</v>
      </c>
      <c r="FC97" s="4">
        <v>5</v>
      </c>
      <c r="FD97" s="4">
        <v>6</v>
      </c>
      <c r="FF97">
        <f t="shared" si="49"/>
        <v>1</v>
      </c>
      <c r="FG97">
        <f t="shared" si="50"/>
        <v>0</v>
      </c>
      <c r="FH97">
        <f t="shared" si="51"/>
        <v>0</v>
      </c>
      <c r="FI97">
        <f t="shared" si="52"/>
        <v>0</v>
      </c>
      <c r="FJ97">
        <f t="shared" si="53"/>
        <v>0</v>
      </c>
      <c r="FK97">
        <f t="shared" si="54"/>
        <v>0</v>
      </c>
      <c r="FL97">
        <f t="shared" si="55"/>
        <v>0</v>
      </c>
      <c r="FM97">
        <f t="shared" si="28"/>
        <v>0</v>
      </c>
      <c r="FN97">
        <f t="shared" si="29"/>
        <v>1</v>
      </c>
      <c r="FO97">
        <f t="shared" si="30"/>
        <v>0</v>
      </c>
      <c r="FP97">
        <f t="shared" si="31"/>
        <v>0</v>
      </c>
      <c r="FQ97">
        <f t="shared" si="32"/>
        <v>0</v>
      </c>
      <c r="FR97">
        <f t="shared" si="33"/>
        <v>0</v>
      </c>
      <c r="FS97">
        <f t="shared" si="34"/>
        <v>0</v>
      </c>
      <c r="FT97">
        <f t="shared" si="35"/>
        <v>0</v>
      </c>
      <c r="FU97">
        <f t="shared" si="36"/>
        <v>0</v>
      </c>
      <c r="FV97">
        <f t="shared" si="37"/>
        <v>0</v>
      </c>
      <c r="FW97">
        <f t="shared" si="38"/>
        <v>0</v>
      </c>
      <c r="FX97">
        <f t="shared" si="39"/>
        <v>0</v>
      </c>
      <c r="FY97">
        <f t="shared" si="40"/>
        <v>0</v>
      </c>
      <c r="FZ97">
        <f t="shared" si="41"/>
        <v>0</v>
      </c>
      <c r="GA97">
        <f t="shared" si="42"/>
        <v>0</v>
      </c>
      <c r="GB97">
        <f t="shared" si="43"/>
        <v>0</v>
      </c>
      <c r="GC97">
        <f t="shared" si="44"/>
        <v>0</v>
      </c>
      <c r="GD97">
        <f t="shared" si="45"/>
        <v>0</v>
      </c>
      <c r="GE97">
        <f t="shared" si="46"/>
        <v>0</v>
      </c>
      <c r="GF97">
        <f t="shared" si="47"/>
        <v>0</v>
      </c>
      <c r="GG97">
        <f t="shared" si="48"/>
        <v>0</v>
      </c>
    </row>
    <row r="98" spans="1:189" x14ac:dyDescent="0.25">
      <c r="A98" s="1">
        <v>44340.055104166669</v>
      </c>
      <c r="B98" s="1">
        <v>44340.055115740739</v>
      </c>
      <c r="C98">
        <v>2</v>
      </c>
      <c r="D98" s="2" t="s">
        <v>209</v>
      </c>
      <c r="E98">
        <v>100</v>
      </c>
      <c r="F98">
        <v>1</v>
      </c>
      <c r="G98">
        <v>1</v>
      </c>
      <c r="H98" s="1">
        <v>44340.055116238429</v>
      </c>
      <c r="I98" s="2" t="s">
        <v>307</v>
      </c>
      <c r="J98" s="2" t="s">
        <v>209</v>
      </c>
      <c r="K98" s="2" t="s">
        <v>209</v>
      </c>
      <c r="L98" s="2" t="s">
        <v>209</v>
      </c>
      <c r="M98" s="2" t="s">
        <v>209</v>
      </c>
      <c r="N98" s="2" t="s">
        <v>211</v>
      </c>
      <c r="O98" s="2" t="s">
        <v>211</v>
      </c>
      <c r="P98" s="2" t="s">
        <v>212</v>
      </c>
      <c r="Q98" s="2" t="s">
        <v>211</v>
      </c>
      <c r="R98">
        <v>1</v>
      </c>
      <c r="S98">
        <v>2</v>
      </c>
      <c r="T98">
        <v>3</v>
      </c>
      <c r="U98">
        <v>3</v>
      </c>
      <c r="V98">
        <v>5</v>
      </c>
      <c r="W98">
        <v>3</v>
      </c>
      <c r="X98">
        <v>4</v>
      </c>
      <c r="Y98">
        <v>1</v>
      </c>
      <c r="Z98">
        <v>3</v>
      </c>
      <c r="AA98">
        <v>2</v>
      </c>
      <c r="AB98">
        <v>3</v>
      </c>
      <c r="AC98">
        <v>3</v>
      </c>
      <c r="AD98">
        <v>5</v>
      </c>
      <c r="AE98">
        <v>1</v>
      </c>
      <c r="AF98">
        <v>1</v>
      </c>
      <c r="AG98">
        <v>3</v>
      </c>
      <c r="AH98">
        <v>5</v>
      </c>
      <c r="AI98">
        <v>5</v>
      </c>
      <c r="AJ98">
        <v>1</v>
      </c>
      <c r="AK98">
        <v>3</v>
      </c>
      <c r="AL98">
        <v>4</v>
      </c>
      <c r="AM98">
        <v>5</v>
      </c>
      <c r="AN98">
        <v>3</v>
      </c>
      <c r="AO98">
        <v>5</v>
      </c>
      <c r="AP98">
        <v>3</v>
      </c>
      <c r="AQ98">
        <v>3</v>
      </c>
      <c r="AR98">
        <v>2</v>
      </c>
      <c r="AS98">
        <v>2</v>
      </c>
      <c r="AT98">
        <v>3</v>
      </c>
      <c r="AU98">
        <v>3</v>
      </c>
      <c r="AV98">
        <v>2</v>
      </c>
      <c r="AW98">
        <v>2</v>
      </c>
      <c r="AX98">
        <v>5</v>
      </c>
      <c r="AY98">
        <v>1</v>
      </c>
      <c r="AZ98">
        <v>5</v>
      </c>
      <c r="BA98" s="2" t="s">
        <v>211</v>
      </c>
      <c r="BB98" s="2" t="s">
        <v>211</v>
      </c>
      <c r="BC98" s="2" t="s">
        <v>211</v>
      </c>
      <c r="BD98" s="2" t="s">
        <v>211</v>
      </c>
      <c r="BE98" s="2" t="s">
        <v>211</v>
      </c>
      <c r="BF98" s="2" t="s">
        <v>211</v>
      </c>
      <c r="BG98" s="2" t="s">
        <v>211</v>
      </c>
      <c r="BH98" s="2" t="s">
        <v>211</v>
      </c>
      <c r="BI98" s="2" t="s">
        <v>211</v>
      </c>
      <c r="BJ98" s="2" t="s">
        <v>211</v>
      </c>
      <c r="BK98" s="2" t="s">
        <v>211</v>
      </c>
      <c r="BL98" s="2" t="s">
        <v>211</v>
      </c>
      <c r="BM98" s="2" t="s">
        <v>211</v>
      </c>
      <c r="BN98" s="2" t="s">
        <v>211</v>
      </c>
      <c r="BO98" s="2" t="s">
        <v>211</v>
      </c>
      <c r="BP98" s="2" t="s">
        <v>211</v>
      </c>
      <c r="BQ98">
        <v>3</v>
      </c>
      <c r="BR98">
        <v>2</v>
      </c>
      <c r="BS98">
        <v>3</v>
      </c>
      <c r="BT98">
        <v>4</v>
      </c>
      <c r="BU98">
        <v>2</v>
      </c>
      <c r="BV98">
        <v>2</v>
      </c>
      <c r="BW98">
        <v>2</v>
      </c>
      <c r="BX98">
        <v>1</v>
      </c>
      <c r="BY98">
        <v>4</v>
      </c>
      <c r="BZ98">
        <v>1</v>
      </c>
      <c r="CA98">
        <v>3</v>
      </c>
      <c r="CB98">
        <v>3</v>
      </c>
      <c r="CC98">
        <v>5</v>
      </c>
      <c r="CD98">
        <v>5</v>
      </c>
      <c r="CE98">
        <v>2</v>
      </c>
      <c r="CF98">
        <v>4</v>
      </c>
      <c r="CG98">
        <v>5</v>
      </c>
      <c r="CH98">
        <v>2</v>
      </c>
      <c r="CI98">
        <v>4</v>
      </c>
      <c r="CJ98">
        <v>1</v>
      </c>
      <c r="CK98">
        <v>2</v>
      </c>
      <c r="CL98">
        <v>5</v>
      </c>
      <c r="CM98">
        <v>1</v>
      </c>
      <c r="CN98">
        <v>1</v>
      </c>
      <c r="CO98">
        <v>4</v>
      </c>
      <c r="CP98">
        <v>2</v>
      </c>
      <c r="CQ98">
        <v>5</v>
      </c>
      <c r="CR98">
        <v>1</v>
      </c>
      <c r="CS98">
        <v>5</v>
      </c>
      <c r="CT98">
        <v>2</v>
      </c>
      <c r="CU98">
        <v>3</v>
      </c>
      <c r="CV98">
        <v>4</v>
      </c>
      <c r="CW98">
        <v>1</v>
      </c>
      <c r="CX98">
        <v>4</v>
      </c>
      <c r="CY98">
        <v>3</v>
      </c>
      <c r="CZ98">
        <v>3</v>
      </c>
      <c r="DA98">
        <v>5</v>
      </c>
      <c r="DB98">
        <v>1</v>
      </c>
      <c r="DC98">
        <v>5</v>
      </c>
      <c r="DD98">
        <v>1</v>
      </c>
      <c r="DE98">
        <v>2</v>
      </c>
      <c r="DF98">
        <v>3</v>
      </c>
      <c r="DG98">
        <v>3</v>
      </c>
      <c r="DH98">
        <v>3</v>
      </c>
      <c r="DI98">
        <v>2</v>
      </c>
      <c r="DJ98">
        <v>4</v>
      </c>
      <c r="DK98">
        <v>2</v>
      </c>
      <c r="DL98">
        <v>1</v>
      </c>
      <c r="DM98">
        <v>2</v>
      </c>
      <c r="DN98">
        <v>5</v>
      </c>
      <c r="DO98">
        <v>5</v>
      </c>
      <c r="DP98">
        <v>2</v>
      </c>
      <c r="DQ98">
        <v>5</v>
      </c>
      <c r="DR98">
        <v>3</v>
      </c>
      <c r="DS98">
        <v>1</v>
      </c>
      <c r="DT98">
        <v>5</v>
      </c>
      <c r="DU98">
        <v>1</v>
      </c>
      <c r="DV98">
        <v>3</v>
      </c>
      <c r="DW98">
        <v>3</v>
      </c>
      <c r="DX98">
        <v>3</v>
      </c>
      <c r="DY98">
        <v>3</v>
      </c>
      <c r="DZ98">
        <v>3</v>
      </c>
      <c r="EA98">
        <v>2</v>
      </c>
      <c r="EB98">
        <v>2</v>
      </c>
      <c r="EC98">
        <v>3</v>
      </c>
      <c r="ED98">
        <v>1</v>
      </c>
      <c r="EE98">
        <v>2</v>
      </c>
      <c r="EF98">
        <v>4</v>
      </c>
      <c r="EG98">
        <v>2</v>
      </c>
      <c r="EH98">
        <v>2</v>
      </c>
      <c r="EI98">
        <v>2</v>
      </c>
      <c r="EJ98">
        <v>3</v>
      </c>
      <c r="EK98">
        <v>2</v>
      </c>
      <c r="EL98">
        <v>4</v>
      </c>
      <c r="EM98">
        <v>4</v>
      </c>
      <c r="EN98">
        <v>3</v>
      </c>
      <c r="EO98">
        <v>3</v>
      </c>
      <c r="EP98">
        <v>3</v>
      </c>
      <c r="EQ98">
        <v>2</v>
      </c>
      <c r="ER98">
        <v>3</v>
      </c>
      <c r="ES98" s="4">
        <v>3</v>
      </c>
      <c r="ET98" s="4">
        <v>4</v>
      </c>
      <c r="EU98" s="4">
        <v>1</v>
      </c>
      <c r="EV98" s="4">
        <v>2</v>
      </c>
      <c r="EW98" s="4">
        <v>2</v>
      </c>
      <c r="EX98" s="4">
        <v>3</v>
      </c>
      <c r="EY98" s="4">
        <v>3</v>
      </c>
      <c r="EZ98" s="4">
        <v>4</v>
      </c>
      <c r="FA98" s="4">
        <v>5</v>
      </c>
      <c r="FB98" s="4">
        <v>6</v>
      </c>
      <c r="FC98" s="4">
        <v>7</v>
      </c>
      <c r="FD98" s="4">
        <v>1</v>
      </c>
      <c r="FF98">
        <f t="shared" si="49"/>
        <v>0</v>
      </c>
      <c r="FG98">
        <f t="shared" si="50"/>
        <v>0</v>
      </c>
      <c r="FH98">
        <f t="shared" si="51"/>
        <v>0</v>
      </c>
      <c r="FI98">
        <f t="shared" si="52"/>
        <v>0</v>
      </c>
      <c r="FJ98">
        <f t="shared" si="53"/>
        <v>0</v>
      </c>
      <c r="FK98">
        <f t="shared" si="54"/>
        <v>0</v>
      </c>
      <c r="FL98">
        <f t="shared" si="55"/>
        <v>0</v>
      </c>
      <c r="FM98">
        <f t="shared" si="28"/>
        <v>0</v>
      </c>
      <c r="FN98">
        <f t="shared" si="29"/>
        <v>0</v>
      </c>
      <c r="FO98">
        <f t="shared" si="30"/>
        <v>0</v>
      </c>
      <c r="FP98">
        <f t="shared" si="31"/>
        <v>0</v>
      </c>
      <c r="FQ98">
        <f t="shared" si="32"/>
        <v>0</v>
      </c>
      <c r="FR98">
        <f t="shared" si="33"/>
        <v>0</v>
      </c>
      <c r="FS98">
        <f t="shared" si="34"/>
        <v>0</v>
      </c>
      <c r="FT98">
        <f t="shared" si="35"/>
        <v>0</v>
      </c>
      <c r="FU98">
        <f t="shared" si="36"/>
        <v>0</v>
      </c>
      <c r="FV98">
        <f t="shared" si="37"/>
        <v>1</v>
      </c>
      <c r="FW98">
        <f t="shared" si="38"/>
        <v>0</v>
      </c>
      <c r="FX98">
        <f t="shared" si="39"/>
        <v>0</v>
      </c>
      <c r="FY98">
        <f t="shared" si="40"/>
        <v>0</v>
      </c>
      <c r="FZ98">
        <f t="shared" si="41"/>
        <v>0</v>
      </c>
      <c r="GA98">
        <f t="shared" si="42"/>
        <v>0</v>
      </c>
      <c r="GB98">
        <f t="shared" si="43"/>
        <v>0</v>
      </c>
      <c r="GC98">
        <f t="shared" si="44"/>
        <v>0</v>
      </c>
      <c r="GD98">
        <f t="shared" si="45"/>
        <v>1</v>
      </c>
      <c r="GE98">
        <f t="shared" si="46"/>
        <v>0</v>
      </c>
      <c r="GF98">
        <f t="shared" si="47"/>
        <v>0</v>
      </c>
      <c r="GG98">
        <f t="shared" si="48"/>
        <v>0</v>
      </c>
    </row>
    <row r="99" spans="1:189" x14ac:dyDescent="0.25">
      <c r="A99" s="1">
        <v>44340.055115740739</v>
      </c>
      <c r="B99" s="1">
        <v>44340.055115740739</v>
      </c>
      <c r="C99">
        <v>2</v>
      </c>
      <c r="D99" s="2" t="s">
        <v>209</v>
      </c>
      <c r="E99">
        <v>100</v>
      </c>
      <c r="F99">
        <v>0</v>
      </c>
      <c r="G99">
        <v>1</v>
      </c>
      <c r="H99" s="1">
        <v>44340.055120671299</v>
      </c>
      <c r="I99" s="2" t="s">
        <v>308</v>
      </c>
      <c r="J99" s="2" t="s">
        <v>209</v>
      </c>
      <c r="K99" s="2" t="s">
        <v>209</v>
      </c>
      <c r="L99" s="2" t="s">
        <v>209</v>
      </c>
      <c r="M99" s="2" t="s">
        <v>209</v>
      </c>
      <c r="N99" s="2" t="s">
        <v>211</v>
      </c>
      <c r="O99" s="2" t="s">
        <v>211</v>
      </c>
      <c r="P99" s="2" t="s">
        <v>212</v>
      </c>
      <c r="Q99" s="2" t="s">
        <v>211</v>
      </c>
      <c r="R99">
        <v>1</v>
      </c>
      <c r="S99">
        <v>2</v>
      </c>
      <c r="T99">
        <v>3</v>
      </c>
      <c r="U99">
        <v>5</v>
      </c>
      <c r="V99">
        <v>1</v>
      </c>
      <c r="W99">
        <v>2</v>
      </c>
      <c r="X99">
        <v>4</v>
      </c>
      <c r="Y99">
        <v>4</v>
      </c>
      <c r="Z99">
        <v>5</v>
      </c>
      <c r="AA99">
        <v>5</v>
      </c>
      <c r="AB99">
        <v>5</v>
      </c>
      <c r="AC99">
        <v>4</v>
      </c>
      <c r="AD99">
        <v>1</v>
      </c>
      <c r="AE99">
        <v>3</v>
      </c>
      <c r="AF99">
        <v>5</v>
      </c>
      <c r="AG99">
        <v>3</v>
      </c>
      <c r="AH99">
        <v>5</v>
      </c>
      <c r="AI99">
        <v>3</v>
      </c>
      <c r="AJ99">
        <v>4</v>
      </c>
      <c r="AK99">
        <v>2</v>
      </c>
      <c r="AL99">
        <v>1</v>
      </c>
      <c r="AM99">
        <v>2</v>
      </c>
      <c r="AN99">
        <v>2</v>
      </c>
      <c r="AO99">
        <v>3</v>
      </c>
      <c r="AP99">
        <v>1</v>
      </c>
      <c r="AQ99">
        <v>1</v>
      </c>
      <c r="AR99">
        <v>4</v>
      </c>
      <c r="AS99">
        <v>2</v>
      </c>
      <c r="AT99">
        <v>2</v>
      </c>
      <c r="AU99">
        <v>1</v>
      </c>
      <c r="AV99">
        <v>4</v>
      </c>
      <c r="AW99">
        <v>3</v>
      </c>
      <c r="AX99">
        <v>1</v>
      </c>
      <c r="AY99">
        <v>3</v>
      </c>
      <c r="AZ99">
        <v>1</v>
      </c>
      <c r="BA99">
        <v>1</v>
      </c>
      <c r="BB99">
        <v>4</v>
      </c>
      <c r="BC99">
        <v>5</v>
      </c>
      <c r="BD99">
        <v>5</v>
      </c>
      <c r="BE99">
        <v>4</v>
      </c>
      <c r="BF99">
        <v>3</v>
      </c>
      <c r="BG99">
        <v>3</v>
      </c>
      <c r="BH99">
        <v>5</v>
      </c>
      <c r="BI99">
        <v>1</v>
      </c>
      <c r="BJ99">
        <v>4</v>
      </c>
      <c r="BK99">
        <v>1</v>
      </c>
      <c r="BL99">
        <v>5</v>
      </c>
      <c r="BM99">
        <v>2</v>
      </c>
      <c r="BN99">
        <v>3</v>
      </c>
      <c r="BO99">
        <v>3</v>
      </c>
      <c r="BP99">
        <v>4</v>
      </c>
      <c r="BQ99">
        <v>1</v>
      </c>
      <c r="BR99">
        <v>2</v>
      </c>
      <c r="BS99">
        <v>4</v>
      </c>
      <c r="BT99">
        <v>3</v>
      </c>
      <c r="BU99">
        <v>4</v>
      </c>
      <c r="BV99">
        <v>1</v>
      </c>
      <c r="BW99">
        <v>5</v>
      </c>
      <c r="BX99">
        <v>5</v>
      </c>
      <c r="BY99">
        <v>3</v>
      </c>
      <c r="BZ99">
        <v>2</v>
      </c>
      <c r="CA99">
        <v>1</v>
      </c>
      <c r="CB99">
        <v>5</v>
      </c>
      <c r="CC99">
        <v>2</v>
      </c>
      <c r="CD99">
        <v>5</v>
      </c>
      <c r="CE99">
        <v>5</v>
      </c>
      <c r="CF99">
        <v>2</v>
      </c>
      <c r="CG99" s="2" t="s">
        <v>211</v>
      </c>
      <c r="CH99" s="2" t="s">
        <v>211</v>
      </c>
      <c r="CI99" s="2" t="s">
        <v>211</v>
      </c>
      <c r="CJ99" s="2" t="s">
        <v>211</v>
      </c>
      <c r="CK99" s="2" t="s">
        <v>211</v>
      </c>
      <c r="CL99" s="2" t="s">
        <v>211</v>
      </c>
      <c r="CM99" s="2" t="s">
        <v>211</v>
      </c>
      <c r="CN99" s="2" t="s">
        <v>211</v>
      </c>
      <c r="CO99" s="2" t="s">
        <v>211</v>
      </c>
      <c r="CP99" s="2" t="s">
        <v>211</v>
      </c>
      <c r="CQ99" s="2" t="s">
        <v>211</v>
      </c>
      <c r="CR99" s="2" t="s">
        <v>211</v>
      </c>
      <c r="CS99" s="2" t="s">
        <v>211</v>
      </c>
      <c r="CT99" s="2" t="s">
        <v>211</v>
      </c>
      <c r="CU99" s="2" t="s">
        <v>211</v>
      </c>
      <c r="CV99" s="2" t="s">
        <v>211</v>
      </c>
      <c r="CW99">
        <v>2</v>
      </c>
      <c r="CX99">
        <v>4</v>
      </c>
      <c r="CY99">
        <v>5</v>
      </c>
      <c r="CZ99">
        <v>3</v>
      </c>
      <c r="DA99">
        <v>2</v>
      </c>
      <c r="DB99">
        <v>2</v>
      </c>
      <c r="DC99">
        <v>1</v>
      </c>
      <c r="DD99">
        <v>4</v>
      </c>
      <c r="DE99">
        <v>3</v>
      </c>
      <c r="DF99">
        <v>3</v>
      </c>
      <c r="DG99">
        <v>2</v>
      </c>
      <c r="DH99">
        <v>2</v>
      </c>
      <c r="DI99">
        <v>3</v>
      </c>
      <c r="DJ99">
        <v>5</v>
      </c>
      <c r="DK99">
        <v>3</v>
      </c>
      <c r="DL99">
        <v>4</v>
      </c>
      <c r="DM99">
        <v>3</v>
      </c>
      <c r="DN99">
        <v>1</v>
      </c>
      <c r="DO99">
        <v>4</v>
      </c>
      <c r="DP99">
        <v>3</v>
      </c>
      <c r="DQ99">
        <v>5</v>
      </c>
      <c r="DR99">
        <v>3</v>
      </c>
      <c r="DS99">
        <v>4</v>
      </c>
      <c r="DT99">
        <v>4</v>
      </c>
      <c r="DU99">
        <v>5</v>
      </c>
      <c r="DV99">
        <v>5</v>
      </c>
      <c r="DW99">
        <v>3</v>
      </c>
      <c r="DX99">
        <v>1</v>
      </c>
      <c r="DY99">
        <v>4</v>
      </c>
      <c r="DZ99">
        <v>3</v>
      </c>
      <c r="EA99">
        <v>4</v>
      </c>
      <c r="EB99">
        <v>5</v>
      </c>
      <c r="EC99">
        <v>3</v>
      </c>
      <c r="ED99">
        <v>4</v>
      </c>
      <c r="EE99">
        <v>3</v>
      </c>
      <c r="EF99">
        <v>3</v>
      </c>
      <c r="EG99">
        <v>3</v>
      </c>
      <c r="EH99">
        <v>1</v>
      </c>
      <c r="EI99">
        <v>2</v>
      </c>
      <c r="EJ99">
        <v>4</v>
      </c>
      <c r="EK99">
        <v>1</v>
      </c>
      <c r="EL99">
        <v>2</v>
      </c>
      <c r="EM99">
        <v>4</v>
      </c>
      <c r="EN99">
        <v>4</v>
      </c>
      <c r="EO99">
        <v>2</v>
      </c>
      <c r="EP99">
        <v>3</v>
      </c>
      <c r="EQ99">
        <v>2</v>
      </c>
      <c r="ER99">
        <v>1</v>
      </c>
      <c r="ES99" s="4">
        <v>3</v>
      </c>
      <c r="ET99" s="4">
        <v>4</v>
      </c>
      <c r="EU99" s="4">
        <v>3</v>
      </c>
      <c r="EV99" s="4">
        <v>4</v>
      </c>
      <c r="EW99" s="4">
        <v>3</v>
      </c>
      <c r="EX99" s="4">
        <v>4</v>
      </c>
      <c r="EY99" s="4">
        <v>5</v>
      </c>
      <c r="EZ99" s="4">
        <v>6</v>
      </c>
      <c r="FA99" s="4">
        <v>7</v>
      </c>
      <c r="FB99" s="4">
        <v>1</v>
      </c>
      <c r="FC99" s="4">
        <v>2</v>
      </c>
      <c r="FD99" s="4">
        <v>3</v>
      </c>
      <c r="FF99">
        <f t="shared" si="49"/>
        <v>0</v>
      </c>
      <c r="FG99">
        <f t="shared" si="50"/>
        <v>0</v>
      </c>
      <c r="FH99">
        <f t="shared" si="51"/>
        <v>0</v>
      </c>
      <c r="FI99">
        <f t="shared" si="52"/>
        <v>0</v>
      </c>
      <c r="FJ99">
        <f t="shared" si="53"/>
        <v>0</v>
      </c>
      <c r="FK99">
        <f t="shared" si="54"/>
        <v>0</v>
      </c>
      <c r="FL99">
        <f t="shared" si="55"/>
        <v>0</v>
      </c>
      <c r="FM99">
        <f t="shared" si="28"/>
        <v>0</v>
      </c>
      <c r="FN99">
        <f t="shared" si="29"/>
        <v>0</v>
      </c>
      <c r="FO99">
        <f t="shared" si="30"/>
        <v>0</v>
      </c>
      <c r="FP99">
        <f t="shared" si="31"/>
        <v>0</v>
      </c>
      <c r="FQ99">
        <f t="shared" si="32"/>
        <v>0</v>
      </c>
      <c r="FR99">
        <f t="shared" si="33"/>
        <v>0</v>
      </c>
      <c r="FS99">
        <f t="shared" si="34"/>
        <v>0</v>
      </c>
      <c r="FT99">
        <f t="shared" si="35"/>
        <v>0</v>
      </c>
      <c r="FU99">
        <f t="shared" si="36"/>
        <v>0</v>
      </c>
      <c r="FV99">
        <f t="shared" si="37"/>
        <v>0</v>
      </c>
      <c r="FW99">
        <f t="shared" si="38"/>
        <v>0</v>
      </c>
      <c r="FX99">
        <f t="shared" si="39"/>
        <v>1</v>
      </c>
      <c r="FY99">
        <f t="shared" si="40"/>
        <v>0</v>
      </c>
      <c r="FZ99">
        <f t="shared" si="41"/>
        <v>0</v>
      </c>
      <c r="GA99">
        <f t="shared" si="42"/>
        <v>0</v>
      </c>
      <c r="GB99">
        <f t="shared" si="43"/>
        <v>0</v>
      </c>
      <c r="GC99">
        <f t="shared" si="44"/>
        <v>0</v>
      </c>
      <c r="GD99">
        <f t="shared" si="45"/>
        <v>0</v>
      </c>
      <c r="GE99">
        <f t="shared" si="46"/>
        <v>0</v>
      </c>
      <c r="GF99">
        <f t="shared" si="47"/>
        <v>0</v>
      </c>
      <c r="GG99">
        <f t="shared" si="48"/>
        <v>0</v>
      </c>
    </row>
    <row r="100" spans="1:189" x14ac:dyDescent="0.25">
      <c r="A100" s="1">
        <v>44340.055115740739</v>
      </c>
      <c r="B100" s="1">
        <v>44340.055115740739</v>
      </c>
      <c r="C100">
        <v>2</v>
      </c>
      <c r="D100" s="2" t="s">
        <v>209</v>
      </c>
      <c r="E100">
        <v>100</v>
      </c>
      <c r="F100">
        <v>0</v>
      </c>
      <c r="G100">
        <v>1</v>
      </c>
      <c r="H100" s="1">
        <v>44340.055124293984</v>
      </c>
      <c r="I100" s="2" t="s">
        <v>309</v>
      </c>
      <c r="J100" s="2" t="s">
        <v>209</v>
      </c>
      <c r="K100" s="2" t="s">
        <v>209</v>
      </c>
      <c r="L100" s="2" t="s">
        <v>209</v>
      </c>
      <c r="M100" s="2" t="s">
        <v>209</v>
      </c>
      <c r="N100" s="2" t="s">
        <v>211</v>
      </c>
      <c r="O100" s="2" t="s">
        <v>211</v>
      </c>
      <c r="P100" s="2" t="s">
        <v>212</v>
      </c>
      <c r="Q100" s="2" t="s">
        <v>211</v>
      </c>
      <c r="R100">
        <v>1</v>
      </c>
      <c r="S100">
        <v>2</v>
      </c>
      <c r="T100">
        <v>1</v>
      </c>
      <c r="U100">
        <v>1</v>
      </c>
      <c r="V100">
        <v>1</v>
      </c>
      <c r="W100">
        <v>3</v>
      </c>
      <c r="X100">
        <v>5</v>
      </c>
      <c r="Y100">
        <v>4</v>
      </c>
      <c r="Z100">
        <v>4</v>
      </c>
      <c r="AA100">
        <v>1</v>
      </c>
      <c r="AB100">
        <v>1</v>
      </c>
      <c r="AC100">
        <v>4</v>
      </c>
      <c r="AD100">
        <v>1</v>
      </c>
      <c r="AE100">
        <v>3</v>
      </c>
      <c r="AF100">
        <v>4</v>
      </c>
      <c r="AG100">
        <v>3</v>
      </c>
      <c r="AH100">
        <v>1</v>
      </c>
      <c r="AI100">
        <v>5</v>
      </c>
      <c r="AJ100">
        <v>4</v>
      </c>
      <c r="AK100">
        <v>4</v>
      </c>
      <c r="AL100">
        <v>3</v>
      </c>
      <c r="AM100">
        <v>2</v>
      </c>
      <c r="AN100">
        <v>3</v>
      </c>
      <c r="AO100">
        <v>3</v>
      </c>
      <c r="AP100">
        <v>2</v>
      </c>
      <c r="AQ100">
        <v>5</v>
      </c>
      <c r="AR100">
        <v>2</v>
      </c>
      <c r="AS100">
        <v>5</v>
      </c>
      <c r="AT100">
        <v>3</v>
      </c>
      <c r="AU100">
        <v>3</v>
      </c>
      <c r="AV100">
        <v>4</v>
      </c>
      <c r="AW100">
        <v>4</v>
      </c>
      <c r="AX100">
        <v>3</v>
      </c>
      <c r="AY100">
        <v>5</v>
      </c>
      <c r="AZ100">
        <v>1</v>
      </c>
      <c r="BA100">
        <v>2</v>
      </c>
      <c r="BB100">
        <v>5</v>
      </c>
      <c r="BC100">
        <v>5</v>
      </c>
      <c r="BD100">
        <v>1</v>
      </c>
      <c r="BE100">
        <v>3</v>
      </c>
      <c r="BF100">
        <v>2</v>
      </c>
      <c r="BG100">
        <v>2</v>
      </c>
      <c r="BH100">
        <v>5</v>
      </c>
      <c r="BI100">
        <v>3</v>
      </c>
      <c r="BJ100">
        <v>3</v>
      </c>
      <c r="BK100">
        <v>5</v>
      </c>
      <c r="BL100">
        <v>5</v>
      </c>
      <c r="BM100">
        <v>3</v>
      </c>
      <c r="BN100">
        <v>2</v>
      </c>
      <c r="BO100">
        <v>5</v>
      </c>
      <c r="BP100">
        <v>4</v>
      </c>
      <c r="BQ100">
        <v>5</v>
      </c>
      <c r="BR100">
        <v>3</v>
      </c>
      <c r="BS100">
        <v>2</v>
      </c>
      <c r="BT100">
        <v>3</v>
      </c>
      <c r="BU100">
        <v>2</v>
      </c>
      <c r="BV100">
        <v>4</v>
      </c>
      <c r="BW100">
        <v>2</v>
      </c>
      <c r="BX100">
        <v>1</v>
      </c>
      <c r="BY100">
        <v>2</v>
      </c>
      <c r="BZ100">
        <v>3</v>
      </c>
      <c r="CA100">
        <v>1</v>
      </c>
      <c r="CB100">
        <v>5</v>
      </c>
      <c r="CC100">
        <v>4</v>
      </c>
      <c r="CD100">
        <v>5</v>
      </c>
      <c r="CE100">
        <v>1</v>
      </c>
      <c r="CF100">
        <v>5</v>
      </c>
      <c r="CG100">
        <v>2</v>
      </c>
      <c r="CH100">
        <v>3</v>
      </c>
      <c r="CI100">
        <v>5</v>
      </c>
      <c r="CJ100">
        <v>5</v>
      </c>
      <c r="CK100">
        <v>2</v>
      </c>
      <c r="CL100">
        <v>3</v>
      </c>
      <c r="CM100">
        <v>1</v>
      </c>
      <c r="CN100">
        <v>5</v>
      </c>
      <c r="CO100">
        <v>4</v>
      </c>
      <c r="CP100">
        <v>4</v>
      </c>
      <c r="CQ100">
        <v>1</v>
      </c>
      <c r="CR100">
        <v>3</v>
      </c>
      <c r="CS100">
        <v>2</v>
      </c>
      <c r="CT100">
        <v>5</v>
      </c>
      <c r="CU100">
        <v>4</v>
      </c>
      <c r="CV100">
        <v>4</v>
      </c>
      <c r="CW100">
        <v>1</v>
      </c>
      <c r="CX100">
        <v>2</v>
      </c>
      <c r="CY100">
        <v>3</v>
      </c>
      <c r="CZ100">
        <v>2</v>
      </c>
      <c r="DA100">
        <v>3</v>
      </c>
      <c r="DB100">
        <v>5</v>
      </c>
      <c r="DC100">
        <v>3</v>
      </c>
      <c r="DD100">
        <v>1</v>
      </c>
      <c r="DE100">
        <v>5</v>
      </c>
      <c r="DF100">
        <v>1</v>
      </c>
      <c r="DG100">
        <v>1</v>
      </c>
      <c r="DH100">
        <v>2</v>
      </c>
      <c r="DI100">
        <v>4</v>
      </c>
      <c r="DJ100">
        <v>4</v>
      </c>
      <c r="DK100">
        <v>4</v>
      </c>
      <c r="DL100">
        <v>3</v>
      </c>
      <c r="DM100" s="2" t="s">
        <v>211</v>
      </c>
      <c r="DN100" s="2" t="s">
        <v>211</v>
      </c>
      <c r="DO100" s="2" t="s">
        <v>211</v>
      </c>
      <c r="DP100" s="2" t="s">
        <v>211</v>
      </c>
      <c r="DQ100" s="2" t="s">
        <v>211</v>
      </c>
      <c r="DR100" s="2" t="s">
        <v>211</v>
      </c>
      <c r="DS100" s="2" t="s">
        <v>211</v>
      </c>
      <c r="DT100" s="2" t="s">
        <v>211</v>
      </c>
      <c r="DU100" s="2" t="s">
        <v>211</v>
      </c>
      <c r="DV100" s="2" t="s">
        <v>211</v>
      </c>
      <c r="DW100" s="2" t="s">
        <v>211</v>
      </c>
      <c r="DX100" s="2" t="s">
        <v>211</v>
      </c>
      <c r="DY100" s="2" t="s">
        <v>211</v>
      </c>
      <c r="DZ100" s="2" t="s">
        <v>211</v>
      </c>
      <c r="EA100" s="2" t="s">
        <v>211</v>
      </c>
      <c r="EB100" s="2" t="s">
        <v>211</v>
      </c>
      <c r="EC100">
        <v>4</v>
      </c>
      <c r="ED100">
        <v>4</v>
      </c>
      <c r="EE100">
        <v>4</v>
      </c>
      <c r="EF100">
        <v>3</v>
      </c>
      <c r="EG100">
        <v>5</v>
      </c>
      <c r="EH100">
        <v>5</v>
      </c>
      <c r="EI100">
        <v>1</v>
      </c>
      <c r="EJ100">
        <v>2</v>
      </c>
      <c r="EK100">
        <v>3</v>
      </c>
      <c r="EL100">
        <v>4</v>
      </c>
      <c r="EM100">
        <v>3</v>
      </c>
      <c r="EN100">
        <v>5</v>
      </c>
      <c r="EO100">
        <v>1</v>
      </c>
      <c r="EP100">
        <v>4</v>
      </c>
      <c r="EQ100">
        <v>1</v>
      </c>
      <c r="ER100">
        <v>5</v>
      </c>
      <c r="ES100" s="4">
        <v>1</v>
      </c>
      <c r="ET100" s="4">
        <v>3</v>
      </c>
      <c r="EU100" s="4">
        <v>1</v>
      </c>
      <c r="EV100" s="4">
        <v>2</v>
      </c>
      <c r="EW100" s="4">
        <v>2</v>
      </c>
      <c r="EX100" s="4">
        <v>3</v>
      </c>
      <c r="EY100" s="4">
        <v>7</v>
      </c>
      <c r="EZ100" s="4">
        <v>1</v>
      </c>
      <c r="FA100" s="4">
        <v>2</v>
      </c>
      <c r="FB100" s="4">
        <v>3</v>
      </c>
      <c r="FC100" s="4">
        <v>4</v>
      </c>
      <c r="FD100" s="4">
        <v>5</v>
      </c>
      <c r="FF100">
        <f t="shared" si="49"/>
        <v>0</v>
      </c>
      <c r="FG100">
        <f t="shared" si="50"/>
        <v>0</v>
      </c>
      <c r="FH100">
        <f t="shared" si="51"/>
        <v>0</v>
      </c>
      <c r="FI100">
        <f t="shared" si="52"/>
        <v>0</v>
      </c>
      <c r="FJ100">
        <f t="shared" si="53"/>
        <v>0</v>
      </c>
      <c r="FK100">
        <f t="shared" si="54"/>
        <v>0</v>
      </c>
      <c r="FL100">
        <f t="shared" si="55"/>
        <v>1</v>
      </c>
      <c r="FM100">
        <f t="shared" si="28"/>
        <v>0</v>
      </c>
      <c r="FN100">
        <f t="shared" si="29"/>
        <v>0</v>
      </c>
      <c r="FO100">
        <f t="shared" si="30"/>
        <v>0</v>
      </c>
      <c r="FP100">
        <f t="shared" si="31"/>
        <v>0</v>
      </c>
      <c r="FQ100">
        <f t="shared" si="32"/>
        <v>0</v>
      </c>
      <c r="FR100">
        <f t="shared" si="33"/>
        <v>0</v>
      </c>
      <c r="FS100">
        <f t="shared" si="34"/>
        <v>0</v>
      </c>
      <c r="FT100">
        <f t="shared" si="35"/>
        <v>1</v>
      </c>
      <c r="FU100">
        <f t="shared" si="36"/>
        <v>0</v>
      </c>
      <c r="FV100">
        <f t="shared" si="37"/>
        <v>0</v>
      </c>
      <c r="FW100">
        <f t="shared" si="38"/>
        <v>0</v>
      </c>
      <c r="FX100">
        <f t="shared" si="39"/>
        <v>0</v>
      </c>
      <c r="FY100">
        <f t="shared" si="40"/>
        <v>0</v>
      </c>
      <c r="FZ100">
        <f t="shared" si="41"/>
        <v>0</v>
      </c>
      <c r="GA100">
        <f t="shared" si="42"/>
        <v>0</v>
      </c>
      <c r="GB100">
        <f t="shared" si="43"/>
        <v>0</v>
      </c>
      <c r="GC100">
        <f t="shared" si="44"/>
        <v>0</v>
      </c>
      <c r="GD100">
        <f t="shared" si="45"/>
        <v>0</v>
      </c>
      <c r="GE100">
        <f t="shared" si="46"/>
        <v>0</v>
      </c>
      <c r="GF100">
        <f t="shared" si="47"/>
        <v>0</v>
      </c>
      <c r="GG100">
        <f t="shared" si="48"/>
        <v>0</v>
      </c>
    </row>
    <row r="101" spans="1:189" x14ac:dyDescent="0.25">
      <c r="A101" s="1">
        <v>44340.055115740739</v>
      </c>
      <c r="B101" s="1">
        <v>44340.055127314816</v>
      </c>
      <c r="C101">
        <v>2</v>
      </c>
      <c r="D101" s="2" t="s">
        <v>209</v>
      </c>
      <c r="E101">
        <v>100</v>
      </c>
      <c r="F101">
        <v>1</v>
      </c>
      <c r="G101">
        <v>1</v>
      </c>
      <c r="H101" s="1">
        <v>44340.055128067128</v>
      </c>
      <c r="I101" s="2" t="s">
        <v>310</v>
      </c>
      <c r="J101" s="2" t="s">
        <v>209</v>
      </c>
      <c r="K101" s="2" t="s">
        <v>209</v>
      </c>
      <c r="L101" s="2" t="s">
        <v>209</v>
      </c>
      <c r="M101" s="2" t="s">
        <v>209</v>
      </c>
      <c r="N101" s="2" t="s">
        <v>211</v>
      </c>
      <c r="O101" s="2" t="s">
        <v>211</v>
      </c>
      <c r="P101" s="2" t="s">
        <v>212</v>
      </c>
      <c r="Q101" s="2" t="s">
        <v>211</v>
      </c>
      <c r="R101">
        <v>1</v>
      </c>
      <c r="S101">
        <v>2</v>
      </c>
      <c r="T101">
        <v>2</v>
      </c>
      <c r="U101">
        <v>1</v>
      </c>
      <c r="V101">
        <v>1</v>
      </c>
      <c r="W101">
        <v>1</v>
      </c>
      <c r="X101">
        <v>4</v>
      </c>
      <c r="Y101">
        <v>2</v>
      </c>
      <c r="Z101">
        <v>4</v>
      </c>
      <c r="AA101">
        <v>3</v>
      </c>
      <c r="AB101">
        <v>4</v>
      </c>
      <c r="AC101">
        <v>1</v>
      </c>
      <c r="AD101">
        <v>2</v>
      </c>
      <c r="AE101">
        <v>2</v>
      </c>
      <c r="AF101">
        <v>2</v>
      </c>
      <c r="AG101">
        <v>5</v>
      </c>
      <c r="AH101">
        <v>3</v>
      </c>
      <c r="AI101">
        <v>3</v>
      </c>
      <c r="AJ101">
        <v>1</v>
      </c>
      <c r="AK101">
        <v>1</v>
      </c>
      <c r="AL101">
        <v>4</v>
      </c>
      <c r="AM101">
        <v>2</v>
      </c>
      <c r="AN101">
        <v>4</v>
      </c>
      <c r="AO101">
        <v>2</v>
      </c>
      <c r="AP101">
        <v>3</v>
      </c>
      <c r="AQ101">
        <v>4</v>
      </c>
      <c r="AR101">
        <v>1</v>
      </c>
      <c r="AS101">
        <v>1</v>
      </c>
      <c r="AT101">
        <v>5</v>
      </c>
      <c r="AU101">
        <v>2</v>
      </c>
      <c r="AV101">
        <v>3</v>
      </c>
      <c r="AW101">
        <v>5</v>
      </c>
      <c r="AX101">
        <v>2</v>
      </c>
      <c r="AY101">
        <v>5</v>
      </c>
      <c r="AZ101">
        <v>2</v>
      </c>
      <c r="BA101">
        <v>1</v>
      </c>
      <c r="BB101">
        <v>3</v>
      </c>
      <c r="BC101">
        <v>1</v>
      </c>
      <c r="BD101">
        <v>4</v>
      </c>
      <c r="BE101">
        <v>1</v>
      </c>
      <c r="BF101">
        <v>3</v>
      </c>
      <c r="BG101">
        <v>1</v>
      </c>
      <c r="BH101">
        <v>1</v>
      </c>
      <c r="BI101">
        <v>4</v>
      </c>
      <c r="BJ101">
        <v>5</v>
      </c>
      <c r="BK101">
        <v>1</v>
      </c>
      <c r="BL101">
        <v>5</v>
      </c>
      <c r="BM101">
        <v>1</v>
      </c>
      <c r="BN101">
        <v>4</v>
      </c>
      <c r="BO101">
        <v>2</v>
      </c>
      <c r="BP101">
        <v>5</v>
      </c>
      <c r="BQ101" s="2" t="s">
        <v>211</v>
      </c>
      <c r="BR101" s="2" t="s">
        <v>211</v>
      </c>
      <c r="BS101" s="2" t="s">
        <v>211</v>
      </c>
      <c r="BT101" s="2" t="s">
        <v>211</v>
      </c>
      <c r="BU101" s="2" t="s">
        <v>211</v>
      </c>
      <c r="BV101" s="2" t="s">
        <v>211</v>
      </c>
      <c r="BW101" s="2" t="s">
        <v>211</v>
      </c>
      <c r="BX101" s="2" t="s">
        <v>211</v>
      </c>
      <c r="BY101" s="2" t="s">
        <v>211</v>
      </c>
      <c r="BZ101" s="2" t="s">
        <v>211</v>
      </c>
      <c r="CA101" s="2" t="s">
        <v>211</v>
      </c>
      <c r="CB101" s="2" t="s">
        <v>211</v>
      </c>
      <c r="CC101" s="2" t="s">
        <v>211</v>
      </c>
      <c r="CD101" s="2" t="s">
        <v>211</v>
      </c>
      <c r="CE101" s="2" t="s">
        <v>211</v>
      </c>
      <c r="CF101" s="2" t="s">
        <v>211</v>
      </c>
      <c r="CG101">
        <v>3</v>
      </c>
      <c r="CH101">
        <v>3</v>
      </c>
      <c r="CI101">
        <v>1</v>
      </c>
      <c r="CJ101">
        <v>1</v>
      </c>
      <c r="CK101">
        <v>2</v>
      </c>
      <c r="CL101">
        <v>4</v>
      </c>
      <c r="CM101">
        <v>3</v>
      </c>
      <c r="CN101">
        <v>2</v>
      </c>
      <c r="CO101">
        <v>1</v>
      </c>
      <c r="CP101">
        <v>5</v>
      </c>
      <c r="CQ101">
        <v>2</v>
      </c>
      <c r="CR101">
        <v>5</v>
      </c>
      <c r="CS101">
        <v>2</v>
      </c>
      <c r="CT101">
        <v>3</v>
      </c>
      <c r="CU101">
        <v>2</v>
      </c>
      <c r="CV101">
        <v>4</v>
      </c>
      <c r="CW101">
        <v>3</v>
      </c>
      <c r="CX101">
        <v>3</v>
      </c>
      <c r="CY101">
        <v>2</v>
      </c>
      <c r="CZ101">
        <v>2</v>
      </c>
      <c r="DA101">
        <v>5</v>
      </c>
      <c r="DB101">
        <v>4</v>
      </c>
      <c r="DC101">
        <v>3</v>
      </c>
      <c r="DD101">
        <v>5</v>
      </c>
      <c r="DE101">
        <v>5</v>
      </c>
      <c r="DF101">
        <v>1</v>
      </c>
      <c r="DG101">
        <v>3</v>
      </c>
      <c r="DH101">
        <v>3</v>
      </c>
      <c r="DI101">
        <v>1</v>
      </c>
      <c r="DJ101">
        <v>3</v>
      </c>
      <c r="DK101">
        <v>5</v>
      </c>
      <c r="DL101">
        <v>4</v>
      </c>
      <c r="DM101">
        <v>2</v>
      </c>
      <c r="DN101">
        <v>5</v>
      </c>
      <c r="DO101">
        <v>1</v>
      </c>
      <c r="DP101">
        <v>4</v>
      </c>
      <c r="DQ101">
        <v>3</v>
      </c>
      <c r="DR101">
        <v>1</v>
      </c>
      <c r="DS101">
        <v>1</v>
      </c>
      <c r="DT101">
        <v>3</v>
      </c>
      <c r="DU101">
        <v>4</v>
      </c>
      <c r="DV101">
        <v>4</v>
      </c>
      <c r="DW101">
        <v>2</v>
      </c>
      <c r="DX101">
        <v>3</v>
      </c>
      <c r="DY101">
        <v>4</v>
      </c>
      <c r="DZ101">
        <v>5</v>
      </c>
      <c r="EA101">
        <v>4</v>
      </c>
      <c r="EB101">
        <v>2</v>
      </c>
      <c r="EC101">
        <v>2</v>
      </c>
      <c r="ED101">
        <v>4</v>
      </c>
      <c r="EE101">
        <v>5</v>
      </c>
      <c r="EF101">
        <v>2</v>
      </c>
      <c r="EG101">
        <v>5</v>
      </c>
      <c r="EH101">
        <v>1</v>
      </c>
      <c r="EI101">
        <v>4</v>
      </c>
      <c r="EJ101">
        <v>3</v>
      </c>
      <c r="EK101">
        <v>3</v>
      </c>
      <c r="EL101">
        <v>5</v>
      </c>
      <c r="EM101">
        <v>1</v>
      </c>
      <c r="EN101">
        <v>5</v>
      </c>
      <c r="EO101">
        <v>3</v>
      </c>
      <c r="EP101">
        <v>2</v>
      </c>
      <c r="EQ101">
        <v>2</v>
      </c>
      <c r="ER101">
        <v>3</v>
      </c>
      <c r="ES101" s="4">
        <v>4</v>
      </c>
      <c r="ET101" s="4">
        <v>1</v>
      </c>
      <c r="EU101" s="4">
        <v>2</v>
      </c>
      <c r="EV101" s="4">
        <v>4</v>
      </c>
      <c r="EW101" s="4">
        <v>4</v>
      </c>
      <c r="EX101" s="4">
        <v>2</v>
      </c>
      <c r="EY101" s="4">
        <v>4</v>
      </c>
      <c r="EZ101" s="4">
        <v>5</v>
      </c>
      <c r="FA101" s="4">
        <v>6</v>
      </c>
      <c r="FB101" s="4">
        <v>7</v>
      </c>
      <c r="FC101" s="4">
        <v>1</v>
      </c>
      <c r="FD101" s="4">
        <v>2</v>
      </c>
      <c r="FF101">
        <f t="shared" si="49"/>
        <v>0</v>
      </c>
      <c r="FG101">
        <f t="shared" si="50"/>
        <v>0</v>
      </c>
      <c r="FH101">
        <f t="shared" si="51"/>
        <v>0</v>
      </c>
      <c r="FI101">
        <f t="shared" si="52"/>
        <v>0</v>
      </c>
      <c r="FJ101">
        <f t="shared" si="53"/>
        <v>1</v>
      </c>
      <c r="FK101">
        <f t="shared" si="54"/>
        <v>0</v>
      </c>
      <c r="FL101">
        <f t="shared" si="55"/>
        <v>0</v>
      </c>
      <c r="FM101">
        <f t="shared" si="28"/>
        <v>0</v>
      </c>
      <c r="FN101">
        <f t="shared" si="29"/>
        <v>0</v>
      </c>
      <c r="FO101">
        <f t="shared" si="30"/>
        <v>0</v>
      </c>
      <c r="FP101">
        <f t="shared" si="31"/>
        <v>0</v>
      </c>
      <c r="FQ101">
        <f t="shared" si="32"/>
        <v>0</v>
      </c>
      <c r="FR101">
        <f t="shared" si="33"/>
        <v>0</v>
      </c>
      <c r="FS101">
        <f t="shared" si="34"/>
        <v>0</v>
      </c>
      <c r="FT101">
        <f t="shared" si="35"/>
        <v>0</v>
      </c>
      <c r="FU101">
        <f t="shared" si="36"/>
        <v>0</v>
      </c>
      <c r="FV101">
        <f t="shared" si="37"/>
        <v>0</v>
      </c>
      <c r="FW101">
        <f t="shared" si="38"/>
        <v>0</v>
      </c>
      <c r="FX101">
        <f t="shared" si="39"/>
        <v>0</v>
      </c>
      <c r="FY101">
        <f t="shared" si="40"/>
        <v>0</v>
      </c>
      <c r="FZ101">
        <f t="shared" si="41"/>
        <v>0</v>
      </c>
      <c r="GA101">
        <f t="shared" si="42"/>
        <v>0</v>
      </c>
      <c r="GB101">
        <f t="shared" si="43"/>
        <v>0</v>
      </c>
      <c r="GC101">
        <f t="shared" si="44"/>
        <v>0</v>
      </c>
      <c r="GD101">
        <f t="shared" si="45"/>
        <v>1</v>
      </c>
      <c r="GE101">
        <f t="shared" si="46"/>
        <v>0</v>
      </c>
      <c r="GF101">
        <f t="shared" si="47"/>
        <v>0</v>
      </c>
      <c r="GG101">
        <f t="shared" si="48"/>
        <v>0</v>
      </c>
    </row>
    <row r="102" spans="1:189" x14ac:dyDescent="0.25">
      <c r="A102" s="1">
        <v>44340.055127314816</v>
      </c>
      <c r="B102" s="1">
        <v>44340.055127314816</v>
      </c>
      <c r="C102">
        <v>2</v>
      </c>
      <c r="D102" s="2" t="s">
        <v>209</v>
      </c>
      <c r="E102">
        <v>100</v>
      </c>
      <c r="F102">
        <v>0</v>
      </c>
      <c r="G102">
        <v>1</v>
      </c>
      <c r="H102" s="1">
        <v>44340.055131724534</v>
      </c>
      <c r="I102" s="2" t="s">
        <v>311</v>
      </c>
      <c r="J102" s="2" t="s">
        <v>209</v>
      </c>
      <c r="K102" s="2" t="s">
        <v>209</v>
      </c>
      <c r="L102" s="2" t="s">
        <v>209</v>
      </c>
      <c r="M102" s="2" t="s">
        <v>209</v>
      </c>
      <c r="N102" s="2" t="s">
        <v>211</v>
      </c>
      <c r="O102" s="2" t="s">
        <v>211</v>
      </c>
      <c r="P102" s="2" t="s">
        <v>212</v>
      </c>
      <c r="Q102" s="2" t="s">
        <v>211</v>
      </c>
      <c r="R102">
        <v>1</v>
      </c>
      <c r="S102">
        <v>2</v>
      </c>
      <c r="T102">
        <v>1</v>
      </c>
      <c r="U102">
        <v>3</v>
      </c>
      <c r="V102">
        <v>2</v>
      </c>
      <c r="W102">
        <v>2</v>
      </c>
      <c r="X102">
        <v>2</v>
      </c>
      <c r="Y102">
        <v>4</v>
      </c>
      <c r="Z102">
        <v>5</v>
      </c>
      <c r="AA102">
        <v>1</v>
      </c>
      <c r="AB102">
        <v>1</v>
      </c>
      <c r="AC102">
        <v>4</v>
      </c>
      <c r="AD102">
        <v>2</v>
      </c>
      <c r="AE102">
        <v>5</v>
      </c>
      <c r="AF102">
        <v>3</v>
      </c>
      <c r="AG102">
        <v>2</v>
      </c>
      <c r="AH102">
        <v>2</v>
      </c>
      <c r="AI102">
        <v>5</v>
      </c>
      <c r="AJ102">
        <v>3</v>
      </c>
      <c r="AK102">
        <v>3</v>
      </c>
      <c r="AL102">
        <v>4</v>
      </c>
      <c r="AM102">
        <v>2</v>
      </c>
      <c r="AN102">
        <v>3</v>
      </c>
      <c r="AO102">
        <v>2</v>
      </c>
      <c r="AP102">
        <v>2</v>
      </c>
      <c r="AQ102">
        <v>1</v>
      </c>
      <c r="AR102">
        <v>1</v>
      </c>
      <c r="AS102">
        <v>1</v>
      </c>
      <c r="AT102">
        <v>1</v>
      </c>
      <c r="AU102">
        <v>4</v>
      </c>
      <c r="AV102">
        <v>3</v>
      </c>
      <c r="AW102">
        <v>1</v>
      </c>
      <c r="AX102">
        <v>2</v>
      </c>
      <c r="AY102">
        <v>2</v>
      </c>
      <c r="AZ102">
        <v>1</v>
      </c>
      <c r="BA102">
        <v>2</v>
      </c>
      <c r="BB102">
        <v>4</v>
      </c>
      <c r="BC102">
        <v>5</v>
      </c>
      <c r="BD102">
        <v>2</v>
      </c>
      <c r="BE102">
        <v>3</v>
      </c>
      <c r="BF102">
        <v>2</v>
      </c>
      <c r="BG102">
        <v>2</v>
      </c>
      <c r="BH102">
        <v>3</v>
      </c>
      <c r="BI102">
        <v>2</v>
      </c>
      <c r="BJ102">
        <v>4</v>
      </c>
      <c r="BK102">
        <v>1</v>
      </c>
      <c r="BL102">
        <v>2</v>
      </c>
      <c r="BM102">
        <v>1</v>
      </c>
      <c r="BN102">
        <v>2</v>
      </c>
      <c r="BO102">
        <v>5</v>
      </c>
      <c r="BP102">
        <v>3</v>
      </c>
      <c r="BQ102">
        <v>3</v>
      </c>
      <c r="BR102">
        <v>1</v>
      </c>
      <c r="BS102">
        <v>3</v>
      </c>
      <c r="BT102">
        <v>1</v>
      </c>
      <c r="BU102">
        <v>5</v>
      </c>
      <c r="BV102">
        <v>2</v>
      </c>
      <c r="BW102">
        <v>4</v>
      </c>
      <c r="BX102">
        <v>4</v>
      </c>
      <c r="BY102">
        <v>2</v>
      </c>
      <c r="BZ102">
        <v>3</v>
      </c>
      <c r="CA102">
        <v>5</v>
      </c>
      <c r="CB102">
        <v>1</v>
      </c>
      <c r="CC102">
        <v>5</v>
      </c>
      <c r="CD102">
        <v>4</v>
      </c>
      <c r="CE102">
        <v>4</v>
      </c>
      <c r="CF102">
        <v>1</v>
      </c>
      <c r="CG102" s="2" t="s">
        <v>211</v>
      </c>
      <c r="CH102" s="2" t="s">
        <v>211</v>
      </c>
      <c r="CI102" s="2" t="s">
        <v>211</v>
      </c>
      <c r="CJ102" s="2" t="s">
        <v>211</v>
      </c>
      <c r="CK102" s="2" t="s">
        <v>211</v>
      </c>
      <c r="CL102" s="2" t="s">
        <v>211</v>
      </c>
      <c r="CM102" s="2" t="s">
        <v>211</v>
      </c>
      <c r="CN102" s="2" t="s">
        <v>211</v>
      </c>
      <c r="CO102" s="2" t="s">
        <v>211</v>
      </c>
      <c r="CP102" s="2" t="s">
        <v>211</v>
      </c>
      <c r="CQ102" s="2" t="s">
        <v>211</v>
      </c>
      <c r="CR102" s="2" t="s">
        <v>211</v>
      </c>
      <c r="CS102" s="2" t="s">
        <v>211</v>
      </c>
      <c r="CT102" s="2" t="s">
        <v>211</v>
      </c>
      <c r="CU102" s="2" t="s">
        <v>211</v>
      </c>
      <c r="CV102" s="2" t="s">
        <v>211</v>
      </c>
      <c r="CW102">
        <v>2</v>
      </c>
      <c r="CX102">
        <v>2</v>
      </c>
      <c r="CY102">
        <v>1</v>
      </c>
      <c r="CZ102">
        <v>4</v>
      </c>
      <c r="DA102">
        <v>4</v>
      </c>
      <c r="DB102">
        <v>4</v>
      </c>
      <c r="DC102">
        <v>4</v>
      </c>
      <c r="DD102">
        <v>5</v>
      </c>
      <c r="DE102">
        <v>3</v>
      </c>
      <c r="DF102">
        <v>4</v>
      </c>
      <c r="DG102">
        <v>3</v>
      </c>
      <c r="DH102">
        <v>2</v>
      </c>
      <c r="DI102">
        <v>2</v>
      </c>
      <c r="DJ102">
        <v>2</v>
      </c>
      <c r="DK102">
        <v>4</v>
      </c>
      <c r="DL102">
        <v>4</v>
      </c>
      <c r="DM102">
        <v>5</v>
      </c>
      <c r="DN102">
        <v>3</v>
      </c>
      <c r="DO102">
        <v>2</v>
      </c>
      <c r="DP102">
        <v>3</v>
      </c>
      <c r="DQ102">
        <v>3</v>
      </c>
      <c r="DR102">
        <v>2</v>
      </c>
      <c r="DS102">
        <v>2</v>
      </c>
      <c r="DT102">
        <v>3</v>
      </c>
      <c r="DU102">
        <v>3</v>
      </c>
      <c r="DV102">
        <v>3</v>
      </c>
      <c r="DW102">
        <v>3</v>
      </c>
      <c r="DX102">
        <v>3</v>
      </c>
      <c r="DY102">
        <v>3</v>
      </c>
      <c r="DZ102">
        <v>2</v>
      </c>
      <c r="EA102">
        <v>1</v>
      </c>
      <c r="EB102">
        <v>1</v>
      </c>
      <c r="EC102">
        <v>1</v>
      </c>
      <c r="ED102">
        <v>4</v>
      </c>
      <c r="EE102">
        <v>5</v>
      </c>
      <c r="EF102">
        <v>3</v>
      </c>
      <c r="EG102">
        <v>4</v>
      </c>
      <c r="EH102">
        <v>2</v>
      </c>
      <c r="EI102">
        <v>1</v>
      </c>
      <c r="EJ102">
        <v>5</v>
      </c>
      <c r="EK102">
        <v>3</v>
      </c>
      <c r="EL102">
        <v>1</v>
      </c>
      <c r="EM102">
        <v>1</v>
      </c>
      <c r="EN102">
        <v>1</v>
      </c>
      <c r="EO102">
        <v>2</v>
      </c>
      <c r="EP102">
        <v>4</v>
      </c>
      <c r="EQ102">
        <v>1</v>
      </c>
      <c r="ER102">
        <v>1</v>
      </c>
      <c r="ES102" s="4">
        <v>2</v>
      </c>
      <c r="ET102" s="4">
        <v>4</v>
      </c>
      <c r="EU102" s="4">
        <v>4</v>
      </c>
      <c r="EV102" s="4">
        <v>1</v>
      </c>
      <c r="EW102" s="4">
        <v>1</v>
      </c>
      <c r="EX102" s="4">
        <v>3</v>
      </c>
      <c r="EY102" s="4">
        <v>5</v>
      </c>
      <c r="EZ102" s="4">
        <v>6</v>
      </c>
      <c r="FA102" s="4">
        <v>7</v>
      </c>
      <c r="FB102" s="4">
        <v>1</v>
      </c>
      <c r="FC102" s="4">
        <v>2</v>
      </c>
      <c r="FD102" s="4">
        <v>3</v>
      </c>
      <c r="FF102">
        <f t="shared" si="49"/>
        <v>0</v>
      </c>
      <c r="FG102">
        <f t="shared" si="50"/>
        <v>0</v>
      </c>
      <c r="FH102">
        <f t="shared" si="51"/>
        <v>0</v>
      </c>
      <c r="FI102">
        <f t="shared" si="52"/>
        <v>0</v>
      </c>
      <c r="FJ102">
        <f t="shared" si="53"/>
        <v>0</v>
      </c>
      <c r="FK102">
        <f t="shared" si="54"/>
        <v>0</v>
      </c>
      <c r="FL102">
        <f t="shared" si="55"/>
        <v>0</v>
      </c>
      <c r="FM102">
        <f t="shared" si="28"/>
        <v>0</v>
      </c>
      <c r="FN102">
        <f t="shared" si="29"/>
        <v>0</v>
      </c>
      <c r="FO102">
        <f t="shared" si="30"/>
        <v>0</v>
      </c>
      <c r="FP102">
        <f t="shared" si="31"/>
        <v>0</v>
      </c>
      <c r="FQ102">
        <f t="shared" si="32"/>
        <v>1</v>
      </c>
      <c r="FR102">
        <f t="shared" si="33"/>
        <v>0</v>
      </c>
      <c r="FS102">
        <f t="shared" si="34"/>
        <v>0</v>
      </c>
      <c r="FT102">
        <f t="shared" si="35"/>
        <v>0</v>
      </c>
      <c r="FU102">
        <f t="shared" si="36"/>
        <v>0</v>
      </c>
      <c r="FV102">
        <f t="shared" si="37"/>
        <v>0</v>
      </c>
      <c r="FW102">
        <f t="shared" si="38"/>
        <v>0</v>
      </c>
      <c r="FX102">
        <f t="shared" si="39"/>
        <v>0</v>
      </c>
      <c r="FY102">
        <f t="shared" si="40"/>
        <v>0</v>
      </c>
      <c r="FZ102">
        <f t="shared" si="41"/>
        <v>0</v>
      </c>
      <c r="GA102">
        <f t="shared" si="42"/>
        <v>0</v>
      </c>
      <c r="GB102">
        <f t="shared" si="43"/>
        <v>0</v>
      </c>
      <c r="GC102">
        <f t="shared" si="44"/>
        <v>0</v>
      </c>
      <c r="GD102">
        <f t="shared" si="45"/>
        <v>0</v>
      </c>
      <c r="GE102">
        <f t="shared" si="46"/>
        <v>0</v>
      </c>
      <c r="GF102">
        <f t="shared" si="47"/>
        <v>0</v>
      </c>
      <c r="GG102">
        <f t="shared" si="48"/>
        <v>0</v>
      </c>
    </row>
    <row r="103" spans="1:189" x14ac:dyDescent="0.25">
      <c r="A103" s="1">
        <v>44340.055127314816</v>
      </c>
      <c r="B103" s="1">
        <v>44340.055127314816</v>
      </c>
      <c r="C103">
        <v>2</v>
      </c>
      <c r="D103" s="2" t="s">
        <v>209</v>
      </c>
      <c r="E103">
        <v>100</v>
      </c>
      <c r="F103">
        <v>0</v>
      </c>
      <c r="G103">
        <v>1</v>
      </c>
      <c r="H103" s="1">
        <v>44340.055135266201</v>
      </c>
      <c r="I103" s="2" t="s">
        <v>312</v>
      </c>
      <c r="J103" s="2" t="s">
        <v>209</v>
      </c>
      <c r="K103" s="2" t="s">
        <v>209</v>
      </c>
      <c r="L103" s="2" t="s">
        <v>209</v>
      </c>
      <c r="M103" s="2" t="s">
        <v>209</v>
      </c>
      <c r="N103" s="2" t="s">
        <v>211</v>
      </c>
      <c r="O103" s="2" t="s">
        <v>211</v>
      </c>
      <c r="P103" s="2" t="s">
        <v>212</v>
      </c>
      <c r="Q103" s="2" t="s">
        <v>211</v>
      </c>
      <c r="R103">
        <v>1</v>
      </c>
      <c r="S103">
        <v>1</v>
      </c>
      <c r="T103">
        <v>1</v>
      </c>
      <c r="U103">
        <v>4</v>
      </c>
      <c r="V103">
        <v>3</v>
      </c>
      <c r="W103">
        <v>4</v>
      </c>
      <c r="X103">
        <v>2</v>
      </c>
      <c r="Y103">
        <v>2</v>
      </c>
      <c r="Z103">
        <v>1</v>
      </c>
      <c r="AA103">
        <v>2</v>
      </c>
      <c r="AB103">
        <v>1</v>
      </c>
      <c r="AC103">
        <v>2</v>
      </c>
      <c r="AD103">
        <v>5</v>
      </c>
      <c r="AE103">
        <v>2</v>
      </c>
      <c r="AF103">
        <v>5</v>
      </c>
      <c r="AG103">
        <v>3</v>
      </c>
      <c r="AH103">
        <v>3</v>
      </c>
      <c r="AI103">
        <v>3</v>
      </c>
      <c r="AJ103">
        <v>5</v>
      </c>
      <c r="AK103">
        <v>2</v>
      </c>
      <c r="AL103">
        <v>3</v>
      </c>
      <c r="AM103">
        <v>1</v>
      </c>
      <c r="AN103">
        <v>4</v>
      </c>
      <c r="AO103">
        <v>5</v>
      </c>
      <c r="AP103">
        <v>5</v>
      </c>
      <c r="AQ103">
        <v>3</v>
      </c>
      <c r="AR103">
        <v>4</v>
      </c>
      <c r="AS103">
        <v>4</v>
      </c>
      <c r="AT103">
        <v>1</v>
      </c>
      <c r="AU103">
        <v>3</v>
      </c>
      <c r="AV103">
        <v>2</v>
      </c>
      <c r="AW103">
        <v>1</v>
      </c>
      <c r="AX103">
        <v>5</v>
      </c>
      <c r="AY103">
        <v>1</v>
      </c>
      <c r="AZ103">
        <v>5</v>
      </c>
      <c r="BA103">
        <v>4</v>
      </c>
      <c r="BB103">
        <v>3</v>
      </c>
      <c r="BC103">
        <v>3</v>
      </c>
      <c r="BD103">
        <v>2</v>
      </c>
      <c r="BE103">
        <v>3</v>
      </c>
      <c r="BF103">
        <v>2</v>
      </c>
      <c r="BG103">
        <v>3</v>
      </c>
      <c r="BH103">
        <v>1</v>
      </c>
      <c r="BI103">
        <v>5</v>
      </c>
      <c r="BJ103">
        <v>1</v>
      </c>
      <c r="BK103">
        <v>2</v>
      </c>
      <c r="BL103">
        <v>5</v>
      </c>
      <c r="BM103">
        <v>3</v>
      </c>
      <c r="BN103">
        <v>2</v>
      </c>
      <c r="BO103">
        <v>2</v>
      </c>
      <c r="BP103">
        <v>3</v>
      </c>
      <c r="BQ103">
        <v>3</v>
      </c>
      <c r="BR103">
        <v>5</v>
      </c>
      <c r="BS103">
        <v>4</v>
      </c>
      <c r="BT103">
        <v>3</v>
      </c>
      <c r="BU103">
        <v>1</v>
      </c>
      <c r="BV103">
        <v>2</v>
      </c>
      <c r="BW103">
        <v>2</v>
      </c>
      <c r="BX103">
        <v>2</v>
      </c>
      <c r="BY103">
        <v>2</v>
      </c>
      <c r="BZ103">
        <v>4</v>
      </c>
      <c r="CA103">
        <v>1</v>
      </c>
      <c r="CB103">
        <v>3</v>
      </c>
      <c r="CC103">
        <v>2</v>
      </c>
      <c r="CD103">
        <v>2</v>
      </c>
      <c r="CE103">
        <v>1</v>
      </c>
      <c r="CF103">
        <v>5</v>
      </c>
      <c r="CG103">
        <v>2</v>
      </c>
      <c r="CH103">
        <v>3</v>
      </c>
      <c r="CI103">
        <v>1</v>
      </c>
      <c r="CJ103">
        <v>3</v>
      </c>
      <c r="CK103">
        <v>4</v>
      </c>
      <c r="CL103">
        <v>1</v>
      </c>
      <c r="CM103">
        <v>1</v>
      </c>
      <c r="CN103">
        <v>4</v>
      </c>
      <c r="CO103">
        <v>2</v>
      </c>
      <c r="CP103">
        <v>4</v>
      </c>
      <c r="CQ103">
        <v>2</v>
      </c>
      <c r="CR103">
        <v>3</v>
      </c>
      <c r="CS103">
        <v>4</v>
      </c>
      <c r="CT103">
        <v>4</v>
      </c>
      <c r="CU103">
        <v>4</v>
      </c>
      <c r="CV103">
        <v>1</v>
      </c>
      <c r="CW103" s="2" t="s">
        <v>211</v>
      </c>
      <c r="CX103" s="2" t="s">
        <v>211</v>
      </c>
      <c r="CY103" s="2" t="s">
        <v>211</v>
      </c>
      <c r="CZ103" s="2" t="s">
        <v>211</v>
      </c>
      <c r="DA103" s="2" t="s">
        <v>211</v>
      </c>
      <c r="DB103" s="2" t="s">
        <v>211</v>
      </c>
      <c r="DC103" s="2" t="s">
        <v>211</v>
      </c>
      <c r="DD103" s="2" t="s">
        <v>211</v>
      </c>
      <c r="DE103" s="2" t="s">
        <v>211</v>
      </c>
      <c r="DF103" s="2" t="s">
        <v>211</v>
      </c>
      <c r="DG103" s="2" t="s">
        <v>211</v>
      </c>
      <c r="DH103" s="2" t="s">
        <v>211</v>
      </c>
      <c r="DI103" s="2" t="s">
        <v>211</v>
      </c>
      <c r="DJ103" s="2" t="s">
        <v>211</v>
      </c>
      <c r="DK103" s="2" t="s">
        <v>211</v>
      </c>
      <c r="DL103" s="2" t="s">
        <v>211</v>
      </c>
      <c r="DM103">
        <v>4</v>
      </c>
      <c r="DN103">
        <v>4</v>
      </c>
      <c r="DO103">
        <v>1</v>
      </c>
      <c r="DP103">
        <v>3</v>
      </c>
      <c r="DQ103">
        <v>4</v>
      </c>
      <c r="DR103">
        <v>4</v>
      </c>
      <c r="DS103">
        <v>3</v>
      </c>
      <c r="DT103">
        <v>4</v>
      </c>
      <c r="DU103">
        <v>3</v>
      </c>
      <c r="DV103">
        <v>4</v>
      </c>
      <c r="DW103">
        <v>2</v>
      </c>
      <c r="DX103">
        <v>1</v>
      </c>
      <c r="DY103">
        <v>2</v>
      </c>
      <c r="DZ103">
        <v>1</v>
      </c>
      <c r="EA103">
        <v>5</v>
      </c>
      <c r="EB103">
        <v>5</v>
      </c>
      <c r="EC103">
        <v>5</v>
      </c>
      <c r="ED103">
        <v>1</v>
      </c>
      <c r="EE103">
        <v>1</v>
      </c>
      <c r="EF103">
        <v>2</v>
      </c>
      <c r="EG103">
        <v>4</v>
      </c>
      <c r="EH103">
        <v>2</v>
      </c>
      <c r="EI103">
        <v>2</v>
      </c>
      <c r="EJ103">
        <v>3</v>
      </c>
      <c r="EK103">
        <v>5</v>
      </c>
      <c r="EL103">
        <v>4</v>
      </c>
      <c r="EM103">
        <v>4</v>
      </c>
      <c r="EN103">
        <v>2</v>
      </c>
      <c r="EO103">
        <v>1</v>
      </c>
      <c r="EP103">
        <v>4</v>
      </c>
      <c r="EQ103">
        <v>3</v>
      </c>
      <c r="ER103">
        <v>2</v>
      </c>
      <c r="ES103" s="4">
        <v>2</v>
      </c>
      <c r="ET103" s="4">
        <v>3</v>
      </c>
      <c r="EU103" s="4">
        <v>2</v>
      </c>
      <c r="EV103" s="4">
        <v>3</v>
      </c>
      <c r="EW103" s="4">
        <v>1</v>
      </c>
      <c r="EX103" s="4">
        <v>2</v>
      </c>
      <c r="EY103" s="4">
        <v>6</v>
      </c>
      <c r="EZ103" s="4">
        <v>7</v>
      </c>
      <c r="FA103" s="4">
        <v>1</v>
      </c>
      <c r="FB103" s="4">
        <v>2</v>
      </c>
      <c r="FC103" s="4">
        <v>3</v>
      </c>
      <c r="FD103" s="4">
        <v>4</v>
      </c>
      <c r="FF103">
        <f t="shared" si="49"/>
        <v>0</v>
      </c>
      <c r="FG103">
        <f t="shared" si="50"/>
        <v>0</v>
      </c>
      <c r="FH103">
        <f t="shared" si="51"/>
        <v>0</v>
      </c>
      <c r="FI103">
        <f t="shared" si="52"/>
        <v>0</v>
      </c>
      <c r="FJ103">
        <f t="shared" si="53"/>
        <v>0</v>
      </c>
      <c r="FK103">
        <f t="shared" si="54"/>
        <v>0</v>
      </c>
      <c r="FL103">
        <f t="shared" si="55"/>
        <v>0</v>
      </c>
      <c r="FM103">
        <f t="shared" si="28"/>
        <v>0</v>
      </c>
      <c r="FN103">
        <f t="shared" si="29"/>
        <v>0</v>
      </c>
      <c r="FO103">
        <f t="shared" si="30"/>
        <v>0</v>
      </c>
      <c r="FP103">
        <f t="shared" si="31"/>
        <v>0</v>
      </c>
      <c r="FQ103">
        <f t="shared" si="32"/>
        <v>0</v>
      </c>
      <c r="FR103">
        <f t="shared" si="33"/>
        <v>1</v>
      </c>
      <c r="FS103">
        <f t="shared" si="34"/>
        <v>0</v>
      </c>
      <c r="FT103">
        <f t="shared" si="35"/>
        <v>0</v>
      </c>
      <c r="FU103">
        <f t="shared" si="36"/>
        <v>0</v>
      </c>
      <c r="FV103">
        <f t="shared" si="37"/>
        <v>0</v>
      </c>
      <c r="FW103">
        <f t="shared" si="38"/>
        <v>0</v>
      </c>
      <c r="FX103">
        <f t="shared" si="39"/>
        <v>0</v>
      </c>
      <c r="FY103">
        <f t="shared" si="40"/>
        <v>0</v>
      </c>
      <c r="FZ103">
        <f t="shared" si="41"/>
        <v>1</v>
      </c>
      <c r="GA103">
        <f t="shared" si="42"/>
        <v>0</v>
      </c>
      <c r="GB103">
        <f t="shared" si="43"/>
        <v>0</v>
      </c>
      <c r="GC103">
        <f t="shared" si="44"/>
        <v>0</v>
      </c>
      <c r="GD103">
        <f t="shared" si="45"/>
        <v>0</v>
      </c>
      <c r="GE103">
        <f t="shared" si="46"/>
        <v>0</v>
      </c>
      <c r="GF103">
        <f t="shared" si="47"/>
        <v>0</v>
      </c>
      <c r="GG103">
        <f t="shared" si="48"/>
        <v>0</v>
      </c>
    </row>
    <row r="104" spans="1:189" x14ac:dyDescent="0.25">
      <c r="A104" s="1">
        <v>44340.055127314816</v>
      </c>
      <c r="B104" s="1">
        <v>44340.055127314816</v>
      </c>
      <c r="C104">
        <v>2</v>
      </c>
      <c r="D104" s="2" t="s">
        <v>209</v>
      </c>
      <c r="E104">
        <v>100</v>
      </c>
      <c r="F104">
        <v>0</v>
      </c>
      <c r="G104">
        <v>1</v>
      </c>
      <c r="H104" s="1">
        <v>44340.055138946758</v>
      </c>
      <c r="I104" s="2" t="s">
        <v>313</v>
      </c>
      <c r="J104" s="2" t="s">
        <v>209</v>
      </c>
      <c r="K104" s="2" t="s">
        <v>209</v>
      </c>
      <c r="L104" s="2" t="s">
        <v>209</v>
      </c>
      <c r="M104" s="2" t="s">
        <v>209</v>
      </c>
      <c r="N104" s="2" t="s">
        <v>211</v>
      </c>
      <c r="O104" s="2" t="s">
        <v>211</v>
      </c>
      <c r="P104" s="2" t="s">
        <v>212</v>
      </c>
      <c r="Q104" s="2" t="s">
        <v>211</v>
      </c>
      <c r="R104">
        <v>1</v>
      </c>
      <c r="S104">
        <v>2</v>
      </c>
      <c r="T104">
        <v>2</v>
      </c>
      <c r="U104">
        <v>1</v>
      </c>
      <c r="V104">
        <v>2</v>
      </c>
      <c r="W104">
        <v>5</v>
      </c>
      <c r="X104">
        <v>5</v>
      </c>
      <c r="Y104">
        <v>2</v>
      </c>
      <c r="Z104">
        <v>1</v>
      </c>
      <c r="AA104">
        <v>3</v>
      </c>
      <c r="AB104">
        <v>4</v>
      </c>
      <c r="AC104">
        <v>2</v>
      </c>
      <c r="AD104">
        <v>3</v>
      </c>
      <c r="AE104">
        <v>5</v>
      </c>
      <c r="AF104">
        <v>4</v>
      </c>
      <c r="AG104">
        <v>1</v>
      </c>
      <c r="AH104">
        <v>2</v>
      </c>
      <c r="AI104">
        <v>2</v>
      </c>
      <c r="AJ104">
        <v>5</v>
      </c>
      <c r="AK104">
        <v>3</v>
      </c>
      <c r="AL104">
        <v>3</v>
      </c>
      <c r="AM104">
        <v>1</v>
      </c>
      <c r="AN104">
        <v>1</v>
      </c>
      <c r="AO104">
        <v>4</v>
      </c>
      <c r="AP104">
        <v>4</v>
      </c>
      <c r="AQ104">
        <v>3</v>
      </c>
      <c r="AR104">
        <v>1</v>
      </c>
      <c r="AS104">
        <v>4</v>
      </c>
      <c r="AT104">
        <v>1</v>
      </c>
      <c r="AU104">
        <v>4</v>
      </c>
      <c r="AV104">
        <v>2</v>
      </c>
      <c r="AW104">
        <v>1</v>
      </c>
      <c r="AX104">
        <v>1</v>
      </c>
      <c r="AY104">
        <v>4</v>
      </c>
      <c r="AZ104">
        <v>5</v>
      </c>
      <c r="BA104">
        <v>5</v>
      </c>
      <c r="BB104">
        <v>2</v>
      </c>
      <c r="BC104">
        <v>4</v>
      </c>
      <c r="BD104">
        <v>4</v>
      </c>
      <c r="BE104">
        <v>4</v>
      </c>
      <c r="BF104">
        <v>4</v>
      </c>
      <c r="BG104">
        <v>4</v>
      </c>
      <c r="BH104">
        <v>2</v>
      </c>
      <c r="BI104">
        <v>5</v>
      </c>
      <c r="BJ104">
        <v>4</v>
      </c>
      <c r="BK104">
        <v>2</v>
      </c>
      <c r="BL104">
        <v>3</v>
      </c>
      <c r="BM104">
        <v>4</v>
      </c>
      <c r="BN104">
        <v>5</v>
      </c>
      <c r="BO104">
        <v>3</v>
      </c>
      <c r="BP104">
        <v>5</v>
      </c>
      <c r="BQ104">
        <v>5</v>
      </c>
      <c r="BR104">
        <v>5</v>
      </c>
      <c r="BS104">
        <v>2</v>
      </c>
      <c r="BT104">
        <v>1</v>
      </c>
      <c r="BU104">
        <v>4</v>
      </c>
      <c r="BV104">
        <v>4</v>
      </c>
      <c r="BW104">
        <v>1</v>
      </c>
      <c r="BX104">
        <v>2</v>
      </c>
      <c r="BY104">
        <v>3</v>
      </c>
      <c r="BZ104">
        <v>3</v>
      </c>
      <c r="CA104">
        <v>2</v>
      </c>
      <c r="CB104">
        <v>3</v>
      </c>
      <c r="CC104">
        <v>2</v>
      </c>
      <c r="CD104">
        <v>4</v>
      </c>
      <c r="CE104">
        <v>1</v>
      </c>
      <c r="CF104">
        <v>4</v>
      </c>
      <c r="CG104">
        <v>1</v>
      </c>
      <c r="CH104">
        <v>1</v>
      </c>
      <c r="CI104">
        <v>1</v>
      </c>
      <c r="CJ104">
        <v>1</v>
      </c>
      <c r="CK104">
        <v>5</v>
      </c>
      <c r="CL104">
        <v>1</v>
      </c>
      <c r="CM104">
        <v>3</v>
      </c>
      <c r="CN104">
        <v>2</v>
      </c>
      <c r="CO104">
        <v>4</v>
      </c>
      <c r="CP104">
        <v>3</v>
      </c>
      <c r="CQ104">
        <v>1</v>
      </c>
      <c r="CR104">
        <v>1</v>
      </c>
      <c r="CS104">
        <v>1</v>
      </c>
      <c r="CT104">
        <v>5</v>
      </c>
      <c r="CU104">
        <v>3</v>
      </c>
      <c r="CV104">
        <v>2</v>
      </c>
      <c r="CW104">
        <v>3</v>
      </c>
      <c r="CX104">
        <v>2</v>
      </c>
      <c r="CY104">
        <v>3</v>
      </c>
      <c r="CZ104">
        <v>1</v>
      </c>
      <c r="DA104">
        <v>4</v>
      </c>
      <c r="DB104">
        <v>2</v>
      </c>
      <c r="DC104">
        <v>1</v>
      </c>
      <c r="DD104">
        <v>3</v>
      </c>
      <c r="DE104">
        <v>1</v>
      </c>
      <c r="DF104">
        <v>4</v>
      </c>
      <c r="DG104">
        <v>3</v>
      </c>
      <c r="DH104">
        <v>1</v>
      </c>
      <c r="DI104">
        <v>4</v>
      </c>
      <c r="DJ104">
        <v>5</v>
      </c>
      <c r="DK104">
        <v>3</v>
      </c>
      <c r="DL104">
        <v>4</v>
      </c>
      <c r="DM104" s="2" t="s">
        <v>211</v>
      </c>
      <c r="DN104" s="2" t="s">
        <v>211</v>
      </c>
      <c r="DO104" s="2" t="s">
        <v>211</v>
      </c>
      <c r="DP104" s="2" t="s">
        <v>211</v>
      </c>
      <c r="DQ104" s="2" t="s">
        <v>211</v>
      </c>
      <c r="DR104" s="2" t="s">
        <v>211</v>
      </c>
      <c r="DS104" s="2" t="s">
        <v>211</v>
      </c>
      <c r="DT104" s="2" t="s">
        <v>211</v>
      </c>
      <c r="DU104" s="2" t="s">
        <v>211</v>
      </c>
      <c r="DV104" s="2" t="s">
        <v>211</v>
      </c>
      <c r="DW104" s="2" t="s">
        <v>211</v>
      </c>
      <c r="DX104" s="2" t="s">
        <v>211</v>
      </c>
      <c r="DY104" s="2" t="s">
        <v>211</v>
      </c>
      <c r="DZ104" s="2" t="s">
        <v>211</v>
      </c>
      <c r="EA104" s="2" t="s">
        <v>211</v>
      </c>
      <c r="EB104" s="2" t="s">
        <v>211</v>
      </c>
      <c r="EC104">
        <v>3</v>
      </c>
      <c r="ED104">
        <v>3</v>
      </c>
      <c r="EE104">
        <v>3</v>
      </c>
      <c r="EF104">
        <v>4</v>
      </c>
      <c r="EG104">
        <v>5</v>
      </c>
      <c r="EH104">
        <v>1</v>
      </c>
      <c r="EI104">
        <v>4</v>
      </c>
      <c r="EJ104">
        <v>5</v>
      </c>
      <c r="EK104">
        <v>4</v>
      </c>
      <c r="EL104">
        <v>4</v>
      </c>
      <c r="EM104">
        <v>3</v>
      </c>
      <c r="EN104">
        <v>3</v>
      </c>
      <c r="EO104">
        <v>1</v>
      </c>
      <c r="EP104">
        <v>2</v>
      </c>
      <c r="EQ104">
        <v>2</v>
      </c>
      <c r="ER104">
        <v>4</v>
      </c>
      <c r="ES104" s="4">
        <v>1</v>
      </c>
      <c r="ET104" s="4">
        <v>2</v>
      </c>
      <c r="EU104" s="4">
        <v>3</v>
      </c>
      <c r="EV104" s="4">
        <v>1</v>
      </c>
      <c r="EW104" s="4">
        <v>4</v>
      </c>
      <c r="EX104" s="4">
        <v>1</v>
      </c>
      <c r="EY104" s="4">
        <v>7</v>
      </c>
      <c r="EZ104" s="4">
        <v>1</v>
      </c>
      <c r="FA104" s="4">
        <v>2</v>
      </c>
      <c r="FB104" s="4">
        <v>3</v>
      </c>
      <c r="FC104" s="4">
        <v>4</v>
      </c>
      <c r="FD104" s="4">
        <v>5</v>
      </c>
      <c r="FF104">
        <f t="shared" si="49"/>
        <v>0</v>
      </c>
      <c r="FG104">
        <f t="shared" si="50"/>
        <v>0</v>
      </c>
      <c r="FH104">
        <f t="shared" si="51"/>
        <v>0</v>
      </c>
      <c r="FI104">
        <f t="shared" si="52"/>
        <v>0</v>
      </c>
      <c r="FJ104">
        <f t="shared" si="53"/>
        <v>0</v>
      </c>
      <c r="FK104">
        <f t="shared" si="54"/>
        <v>0</v>
      </c>
      <c r="FL104">
        <f t="shared" si="55"/>
        <v>1</v>
      </c>
      <c r="FM104">
        <f t="shared" si="28"/>
        <v>1</v>
      </c>
      <c r="FN104">
        <f t="shared" si="29"/>
        <v>0</v>
      </c>
      <c r="FO104">
        <f t="shared" si="30"/>
        <v>0</v>
      </c>
      <c r="FP104">
        <f t="shared" si="31"/>
        <v>0</v>
      </c>
      <c r="FQ104">
        <f t="shared" si="32"/>
        <v>0</v>
      </c>
      <c r="FR104">
        <f t="shared" si="33"/>
        <v>0</v>
      </c>
      <c r="FS104">
        <f t="shared" si="34"/>
        <v>0</v>
      </c>
      <c r="FT104">
        <f t="shared" si="35"/>
        <v>0</v>
      </c>
      <c r="FU104">
        <f t="shared" si="36"/>
        <v>0</v>
      </c>
      <c r="FV104">
        <f t="shared" si="37"/>
        <v>0</v>
      </c>
      <c r="FW104">
        <f t="shared" si="38"/>
        <v>0</v>
      </c>
      <c r="FX104">
        <f t="shared" si="39"/>
        <v>0</v>
      </c>
      <c r="FY104">
        <f t="shared" si="40"/>
        <v>0</v>
      </c>
      <c r="FZ104">
        <f t="shared" si="41"/>
        <v>0</v>
      </c>
      <c r="GA104">
        <f t="shared" si="42"/>
        <v>0</v>
      </c>
      <c r="GB104">
        <f t="shared" si="43"/>
        <v>0</v>
      </c>
      <c r="GC104">
        <f t="shared" si="44"/>
        <v>0</v>
      </c>
      <c r="GD104">
        <f t="shared" si="45"/>
        <v>0</v>
      </c>
      <c r="GE104">
        <f t="shared" si="46"/>
        <v>0</v>
      </c>
      <c r="GF104">
        <f t="shared" si="47"/>
        <v>0</v>
      </c>
      <c r="GG104">
        <f t="shared" si="48"/>
        <v>0</v>
      </c>
    </row>
    <row r="105" spans="1:189" x14ac:dyDescent="0.25">
      <c r="A105" s="1">
        <v>44340.055138888885</v>
      </c>
      <c r="B105" s="1">
        <v>44340.055138888885</v>
      </c>
      <c r="C105">
        <v>2</v>
      </c>
      <c r="D105" s="2" t="s">
        <v>209</v>
      </c>
      <c r="E105">
        <v>100</v>
      </c>
      <c r="F105">
        <v>0</v>
      </c>
      <c r="G105">
        <v>1</v>
      </c>
      <c r="H105" s="1">
        <v>44340.055142280093</v>
      </c>
      <c r="I105" s="2" t="s">
        <v>314</v>
      </c>
      <c r="J105" s="2" t="s">
        <v>209</v>
      </c>
      <c r="K105" s="2" t="s">
        <v>209</v>
      </c>
      <c r="L105" s="2" t="s">
        <v>209</v>
      </c>
      <c r="M105" s="2" t="s">
        <v>209</v>
      </c>
      <c r="N105" s="2" t="s">
        <v>211</v>
      </c>
      <c r="O105" s="2" t="s">
        <v>211</v>
      </c>
      <c r="P105" s="2" t="s">
        <v>212</v>
      </c>
      <c r="Q105" s="2" t="s">
        <v>211</v>
      </c>
      <c r="R105">
        <v>1</v>
      </c>
      <c r="S105">
        <v>2</v>
      </c>
      <c r="T105">
        <v>1</v>
      </c>
      <c r="U105">
        <v>4</v>
      </c>
      <c r="V105">
        <v>3</v>
      </c>
      <c r="W105">
        <v>2</v>
      </c>
      <c r="X105">
        <v>1</v>
      </c>
      <c r="Y105">
        <v>1</v>
      </c>
      <c r="Z105">
        <v>5</v>
      </c>
      <c r="AA105">
        <v>5</v>
      </c>
      <c r="AB105">
        <v>2</v>
      </c>
      <c r="AC105">
        <v>1</v>
      </c>
      <c r="AD105">
        <v>5</v>
      </c>
      <c r="AE105">
        <v>5</v>
      </c>
      <c r="AF105">
        <v>1</v>
      </c>
      <c r="AG105">
        <v>1</v>
      </c>
      <c r="AH105">
        <v>1</v>
      </c>
      <c r="AI105">
        <v>4</v>
      </c>
      <c r="AJ105">
        <v>5</v>
      </c>
      <c r="AK105" s="2" t="s">
        <v>211</v>
      </c>
      <c r="AL105" s="2" t="s">
        <v>211</v>
      </c>
      <c r="AM105" s="2" t="s">
        <v>211</v>
      </c>
      <c r="AN105" s="2" t="s">
        <v>211</v>
      </c>
      <c r="AO105" s="2" t="s">
        <v>211</v>
      </c>
      <c r="AP105" s="2" t="s">
        <v>211</v>
      </c>
      <c r="AQ105" s="2" t="s">
        <v>211</v>
      </c>
      <c r="AR105" s="2" t="s">
        <v>211</v>
      </c>
      <c r="AS105" s="2" t="s">
        <v>211</v>
      </c>
      <c r="AT105" s="2" t="s">
        <v>211</v>
      </c>
      <c r="AU105" s="2" t="s">
        <v>211</v>
      </c>
      <c r="AV105" s="2" t="s">
        <v>211</v>
      </c>
      <c r="AW105" s="2" t="s">
        <v>211</v>
      </c>
      <c r="AX105" s="2" t="s">
        <v>211</v>
      </c>
      <c r="AY105" s="2" t="s">
        <v>211</v>
      </c>
      <c r="AZ105" s="2" t="s">
        <v>211</v>
      </c>
      <c r="BA105">
        <v>4</v>
      </c>
      <c r="BB105">
        <v>3</v>
      </c>
      <c r="BC105">
        <v>2</v>
      </c>
      <c r="BD105">
        <v>4</v>
      </c>
      <c r="BE105">
        <v>5</v>
      </c>
      <c r="BF105">
        <v>1</v>
      </c>
      <c r="BG105">
        <v>1</v>
      </c>
      <c r="BH105">
        <v>5</v>
      </c>
      <c r="BI105">
        <v>3</v>
      </c>
      <c r="BJ105">
        <v>1</v>
      </c>
      <c r="BK105">
        <v>3</v>
      </c>
      <c r="BL105">
        <v>1</v>
      </c>
      <c r="BM105">
        <v>4</v>
      </c>
      <c r="BN105">
        <v>3</v>
      </c>
      <c r="BO105">
        <v>2</v>
      </c>
      <c r="BP105">
        <v>4</v>
      </c>
      <c r="BQ105">
        <v>4</v>
      </c>
      <c r="BR105">
        <v>5</v>
      </c>
      <c r="BS105">
        <v>5</v>
      </c>
      <c r="BT105">
        <v>2</v>
      </c>
      <c r="BU105">
        <v>4</v>
      </c>
      <c r="BV105">
        <v>4</v>
      </c>
      <c r="BW105">
        <v>5</v>
      </c>
      <c r="BX105">
        <v>4</v>
      </c>
      <c r="BY105">
        <v>3</v>
      </c>
      <c r="BZ105">
        <v>5</v>
      </c>
      <c r="CA105">
        <v>5</v>
      </c>
      <c r="CB105">
        <v>2</v>
      </c>
      <c r="CC105">
        <v>4</v>
      </c>
      <c r="CD105">
        <v>1</v>
      </c>
      <c r="CE105">
        <v>4</v>
      </c>
      <c r="CF105">
        <v>5</v>
      </c>
      <c r="CG105">
        <v>5</v>
      </c>
      <c r="CH105">
        <v>3</v>
      </c>
      <c r="CI105">
        <v>2</v>
      </c>
      <c r="CJ105">
        <v>2</v>
      </c>
      <c r="CK105">
        <v>2</v>
      </c>
      <c r="CL105">
        <v>4</v>
      </c>
      <c r="CM105">
        <v>4</v>
      </c>
      <c r="CN105">
        <v>1</v>
      </c>
      <c r="CO105">
        <v>4</v>
      </c>
      <c r="CP105">
        <v>1</v>
      </c>
      <c r="CQ105">
        <v>5</v>
      </c>
      <c r="CR105">
        <v>4</v>
      </c>
      <c r="CS105">
        <v>5</v>
      </c>
      <c r="CT105">
        <v>1</v>
      </c>
      <c r="CU105">
        <v>5</v>
      </c>
      <c r="CV105">
        <v>3</v>
      </c>
      <c r="CW105">
        <v>5</v>
      </c>
      <c r="CX105">
        <v>3</v>
      </c>
      <c r="CY105">
        <v>3</v>
      </c>
      <c r="CZ105">
        <v>3</v>
      </c>
      <c r="DA105">
        <v>2</v>
      </c>
      <c r="DB105">
        <v>4</v>
      </c>
      <c r="DC105">
        <v>5</v>
      </c>
      <c r="DD105">
        <v>1</v>
      </c>
      <c r="DE105">
        <v>1</v>
      </c>
      <c r="DF105">
        <v>2</v>
      </c>
      <c r="DG105">
        <v>2</v>
      </c>
      <c r="DH105">
        <v>3</v>
      </c>
      <c r="DI105">
        <v>4</v>
      </c>
      <c r="DJ105">
        <v>4</v>
      </c>
      <c r="DK105">
        <v>2</v>
      </c>
      <c r="DL105">
        <v>1</v>
      </c>
      <c r="DM105">
        <v>3</v>
      </c>
      <c r="DN105">
        <v>2</v>
      </c>
      <c r="DO105">
        <v>2</v>
      </c>
      <c r="DP105">
        <v>1</v>
      </c>
      <c r="DQ105">
        <v>3</v>
      </c>
      <c r="DR105">
        <v>1</v>
      </c>
      <c r="DS105">
        <v>5</v>
      </c>
      <c r="DT105">
        <v>3</v>
      </c>
      <c r="DU105">
        <v>2</v>
      </c>
      <c r="DV105">
        <v>5</v>
      </c>
      <c r="DW105">
        <v>5</v>
      </c>
      <c r="DX105">
        <v>1</v>
      </c>
      <c r="DY105">
        <v>5</v>
      </c>
      <c r="DZ105">
        <v>5</v>
      </c>
      <c r="EA105">
        <v>5</v>
      </c>
      <c r="EB105">
        <v>4</v>
      </c>
      <c r="EC105">
        <v>3</v>
      </c>
      <c r="ED105">
        <v>3</v>
      </c>
      <c r="EE105">
        <v>5</v>
      </c>
      <c r="EF105">
        <v>2</v>
      </c>
      <c r="EG105">
        <v>3</v>
      </c>
      <c r="EH105">
        <v>5</v>
      </c>
      <c r="EI105">
        <v>1</v>
      </c>
      <c r="EJ105">
        <v>3</v>
      </c>
      <c r="EK105">
        <v>1</v>
      </c>
      <c r="EL105">
        <v>4</v>
      </c>
      <c r="EM105">
        <v>3</v>
      </c>
      <c r="EN105">
        <v>5</v>
      </c>
      <c r="EO105">
        <v>4</v>
      </c>
      <c r="EP105">
        <v>1</v>
      </c>
      <c r="EQ105">
        <v>2</v>
      </c>
      <c r="ER105">
        <v>4</v>
      </c>
      <c r="ES105" s="4">
        <v>3</v>
      </c>
      <c r="ET105" s="4">
        <v>4</v>
      </c>
      <c r="EU105" s="4">
        <v>3</v>
      </c>
      <c r="EV105" s="4">
        <v>4</v>
      </c>
      <c r="EW105" s="4">
        <v>4</v>
      </c>
      <c r="EX105" s="4">
        <v>2</v>
      </c>
      <c r="EY105" s="4">
        <v>2</v>
      </c>
      <c r="EZ105" s="4">
        <v>3</v>
      </c>
      <c r="FA105" s="4">
        <v>4</v>
      </c>
      <c r="FB105" s="4">
        <v>5</v>
      </c>
      <c r="FC105" s="4">
        <v>6</v>
      </c>
      <c r="FD105" s="4">
        <v>7</v>
      </c>
      <c r="FF105">
        <f t="shared" si="49"/>
        <v>0</v>
      </c>
      <c r="FG105">
        <f t="shared" si="50"/>
        <v>0</v>
      </c>
      <c r="FH105">
        <f t="shared" si="51"/>
        <v>0</v>
      </c>
      <c r="FI105">
        <f t="shared" si="52"/>
        <v>0</v>
      </c>
      <c r="FJ105">
        <f t="shared" si="53"/>
        <v>0</v>
      </c>
      <c r="FK105">
        <f t="shared" si="54"/>
        <v>0</v>
      </c>
      <c r="FL105">
        <f t="shared" si="55"/>
        <v>0</v>
      </c>
      <c r="FM105">
        <f t="shared" si="28"/>
        <v>0</v>
      </c>
      <c r="FN105">
        <f t="shared" si="29"/>
        <v>0</v>
      </c>
      <c r="FO105">
        <f t="shared" si="30"/>
        <v>0</v>
      </c>
      <c r="FP105">
        <f t="shared" si="31"/>
        <v>0</v>
      </c>
      <c r="FQ105">
        <f t="shared" si="32"/>
        <v>0</v>
      </c>
      <c r="FR105">
        <f t="shared" si="33"/>
        <v>0</v>
      </c>
      <c r="FS105">
        <f t="shared" si="34"/>
        <v>0</v>
      </c>
      <c r="FT105">
        <f t="shared" si="35"/>
        <v>0</v>
      </c>
      <c r="FU105">
        <f t="shared" si="36"/>
        <v>1</v>
      </c>
      <c r="FV105">
        <f t="shared" si="37"/>
        <v>0</v>
      </c>
      <c r="FW105">
        <f t="shared" si="38"/>
        <v>0</v>
      </c>
      <c r="FX105">
        <f t="shared" si="39"/>
        <v>0</v>
      </c>
      <c r="FY105">
        <f t="shared" si="40"/>
        <v>0</v>
      </c>
      <c r="FZ105">
        <f t="shared" si="41"/>
        <v>0</v>
      </c>
      <c r="GA105">
        <f t="shared" si="42"/>
        <v>0</v>
      </c>
      <c r="GB105">
        <f t="shared" si="43"/>
        <v>0</v>
      </c>
      <c r="GC105">
        <f t="shared" si="44"/>
        <v>1</v>
      </c>
      <c r="GD105">
        <f t="shared" si="45"/>
        <v>0</v>
      </c>
      <c r="GE105">
        <f t="shared" si="46"/>
        <v>0</v>
      </c>
      <c r="GF105">
        <f t="shared" si="47"/>
        <v>0</v>
      </c>
      <c r="GG105">
        <f t="shared" si="48"/>
        <v>0</v>
      </c>
    </row>
    <row r="106" spans="1:189" x14ac:dyDescent="0.25">
      <c r="A106" s="1">
        <v>44340.055138888885</v>
      </c>
      <c r="B106" s="1">
        <v>44340.055138888885</v>
      </c>
      <c r="C106">
        <v>2</v>
      </c>
      <c r="D106" s="2" t="s">
        <v>209</v>
      </c>
      <c r="E106">
        <v>100</v>
      </c>
      <c r="F106">
        <v>0</v>
      </c>
      <c r="G106">
        <v>1</v>
      </c>
      <c r="H106" s="1">
        <v>44340.05514582176</v>
      </c>
      <c r="I106" s="2" t="s">
        <v>315</v>
      </c>
      <c r="J106" s="2" t="s">
        <v>209</v>
      </c>
      <c r="K106" s="2" t="s">
        <v>209</v>
      </c>
      <c r="L106" s="2" t="s">
        <v>209</v>
      </c>
      <c r="M106" s="2" t="s">
        <v>209</v>
      </c>
      <c r="N106" s="2" t="s">
        <v>211</v>
      </c>
      <c r="O106" s="2" t="s">
        <v>211</v>
      </c>
      <c r="P106" s="2" t="s">
        <v>212</v>
      </c>
      <c r="Q106" s="2" t="s">
        <v>211</v>
      </c>
      <c r="R106">
        <v>1</v>
      </c>
      <c r="S106">
        <v>1</v>
      </c>
      <c r="T106">
        <v>1</v>
      </c>
      <c r="U106">
        <v>3</v>
      </c>
      <c r="V106">
        <v>4</v>
      </c>
      <c r="W106">
        <v>3</v>
      </c>
      <c r="X106">
        <v>4</v>
      </c>
      <c r="Y106">
        <v>1</v>
      </c>
      <c r="Z106">
        <v>3</v>
      </c>
      <c r="AA106">
        <v>1</v>
      </c>
      <c r="AB106">
        <v>2</v>
      </c>
      <c r="AC106">
        <v>3</v>
      </c>
      <c r="AD106">
        <v>3</v>
      </c>
      <c r="AE106">
        <v>1</v>
      </c>
      <c r="AF106">
        <v>2</v>
      </c>
      <c r="AG106">
        <v>4</v>
      </c>
      <c r="AH106">
        <v>3</v>
      </c>
      <c r="AI106">
        <v>1</v>
      </c>
      <c r="AJ106">
        <v>3</v>
      </c>
      <c r="AK106">
        <v>1</v>
      </c>
      <c r="AL106">
        <v>4</v>
      </c>
      <c r="AM106">
        <v>3</v>
      </c>
      <c r="AN106">
        <v>2</v>
      </c>
      <c r="AO106">
        <v>5</v>
      </c>
      <c r="AP106">
        <v>2</v>
      </c>
      <c r="AQ106">
        <v>5</v>
      </c>
      <c r="AR106">
        <v>5</v>
      </c>
      <c r="AS106">
        <v>2</v>
      </c>
      <c r="AT106">
        <v>1</v>
      </c>
      <c r="AU106">
        <v>3</v>
      </c>
      <c r="AV106">
        <v>3</v>
      </c>
      <c r="AW106">
        <v>1</v>
      </c>
      <c r="AX106">
        <v>2</v>
      </c>
      <c r="AY106">
        <v>1</v>
      </c>
      <c r="AZ106">
        <v>2</v>
      </c>
      <c r="BA106">
        <v>3</v>
      </c>
      <c r="BB106">
        <v>3</v>
      </c>
      <c r="BC106">
        <v>1</v>
      </c>
      <c r="BD106">
        <v>1</v>
      </c>
      <c r="BE106">
        <v>5</v>
      </c>
      <c r="BF106">
        <v>4</v>
      </c>
      <c r="BG106">
        <v>4</v>
      </c>
      <c r="BH106">
        <v>1</v>
      </c>
      <c r="BI106">
        <v>4</v>
      </c>
      <c r="BJ106">
        <v>4</v>
      </c>
      <c r="BK106">
        <v>3</v>
      </c>
      <c r="BL106">
        <v>1</v>
      </c>
      <c r="BM106">
        <v>5</v>
      </c>
      <c r="BN106">
        <v>2</v>
      </c>
      <c r="BO106">
        <v>4</v>
      </c>
      <c r="BP106">
        <v>2</v>
      </c>
      <c r="BQ106">
        <v>2</v>
      </c>
      <c r="BR106">
        <v>2</v>
      </c>
      <c r="BS106">
        <v>2</v>
      </c>
      <c r="BT106">
        <v>4</v>
      </c>
      <c r="BU106">
        <v>1</v>
      </c>
      <c r="BV106">
        <v>2</v>
      </c>
      <c r="BW106">
        <v>2</v>
      </c>
      <c r="BX106">
        <v>4</v>
      </c>
      <c r="BY106">
        <v>3</v>
      </c>
      <c r="BZ106">
        <v>4</v>
      </c>
      <c r="CA106">
        <v>3</v>
      </c>
      <c r="CB106">
        <v>2</v>
      </c>
      <c r="CC106">
        <v>3</v>
      </c>
      <c r="CD106">
        <v>4</v>
      </c>
      <c r="CE106">
        <v>5</v>
      </c>
      <c r="CF106">
        <v>5</v>
      </c>
      <c r="CG106">
        <v>1</v>
      </c>
      <c r="CH106">
        <v>5</v>
      </c>
      <c r="CI106">
        <v>1</v>
      </c>
      <c r="CJ106">
        <v>5</v>
      </c>
      <c r="CK106">
        <v>5</v>
      </c>
      <c r="CL106">
        <v>2</v>
      </c>
      <c r="CM106">
        <v>3</v>
      </c>
      <c r="CN106">
        <v>4</v>
      </c>
      <c r="CO106">
        <v>2</v>
      </c>
      <c r="CP106">
        <v>2</v>
      </c>
      <c r="CQ106">
        <v>4</v>
      </c>
      <c r="CR106">
        <v>4</v>
      </c>
      <c r="CS106">
        <v>5</v>
      </c>
      <c r="CT106">
        <v>1</v>
      </c>
      <c r="CU106">
        <v>2</v>
      </c>
      <c r="CV106">
        <v>2</v>
      </c>
      <c r="CW106">
        <v>3</v>
      </c>
      <c r="CX106">
        <v>5</v>
      </c>
      <c r="CY106">
        <v>1</v>
      </c>
      <c r="CZ106">
        <v>5</v>
      </c>
      <c r="DA106">
        <v>1</v>
      </c>
      <c r="DB106">
        <v>1</v>
      </c>
      <c r="DC106">
        <v>1</v>
      </c>
      <c r="DD106">
        <v>3</v>
      </c>
      <c r="DE106">
        <v>5</v>
      </c>
      <c r="DF106">
        <v>5</v>
      </c>
      <c r="DG106">
        <v>3</v>
      </c>
      <c r="DH106">
        <v>1</v>
      </c>
      <c r="DI106">
        <v>1</v>
      </c>
      <c r="DJ106">
        <v>4</v>
      </c>
      <c r="DK106">
        <v>1</v>
      </c>
      <c r="DL106">
        <v>1</v>
      </c>
      <c r="DM106">
        <v>5</v>
      </c>
      <c r="DN106">
        <v>5</v>
      </c>
      <c r="DO106">
        <v>5</v>
      </c>
      <c r="DP106">
        <v>3</v>
      </c>
      <c r="DQ106">
        <v>4</v>
      </c>
      <c r="DR106">
        <v>1</v>
      </c>
      <c r="DS106">
        <v>2</v>
      </c>
      <c r="DT106">
        <v>3</v>
      </c>
      <c r="DU106">
        <v>1</v>
      </c>
      <c r="DV106">
        <v>3</v>
      </c>
      <c r="DW106">
        <v>1</v>
      </c>
      <c r="DX106">
        <v>2</v>
      </c>
      <c r="DY106">
        <v>4</v>
      </c>
      <c r="DZ106">
        <v>4</v>
      </c>
      <c r="EA106">
        <v>2</v>
      </c>
      <c r="EB106">
        <v>3</v>
      </c>
      <c r="EC106" s="2" t="s">
        <v>211</v>
      </c>
      <c r="ED106" s="2" t="s">
        <v>211</v>
      </c>
      <c r="EE106" s="2" t="s">
        <v>211</v>
      </c>
      <c r="EF106" s="2" t="s">
        <v>211</v>
      </c>
      <c r="EG106" s="2" t="s">
        <v>211</v>
      </c>
      <c r="EH106" s="2" t="s">
        <v>211</v>
      </c>
      <c r="EI106" s="2" t="s">
        <v>211</v>
      </c>
      <c r="EJ106" s="2" t="s">
        <v>211</v>
      </c>
      <c r="EK106" s="2" t="s">
        <v>211</v>
      </c>
      <c r="EL106" s="2" t="s">
        <v>211</v>
      </c>
      <c r="EM106" s="2" t="s">
        <v>211</v>
      </c>
      <c r="EN106" s="2" t="s">
        <v>211</v>
      </c>
      <c r="EO106" s="2" t="s">
        <v>211</v>
      </c>
      <c r="EP106" s="2" t="s">
        <v>211</v>
      </c>
      <c r="EQ106" s="2" t="s">
        <v>211</v>
      </c>
      <c r="ER106" s="2" t="s">
        <v>211</v>
      </c>
      <c r="ES106" s="4">
        <v>2</v>
      </c>
      <c r="ET106" s="4">
        <v>4</v>
      </c>
      <c r="EU106" s="4">
        <v>4</v>
      </c>
      <c r="EV106" s="4">
        <v>1</v>
      </c>
      <c r="EW106" s="4">
        <v>4</v>
      </c>
      <c r="EX106" s="4">
        <v>1</v>
      </c>
      <c r="EY106" s="4">
        <v>1</v>
      </c>
      <c r="EZ106" s="4">
        <v>2</v>
      </c>
      <c r="FA106" s="4">
        <v>3</v>
      </c>
      <c r="FB106" s="4">
        <v>4</v>
      </c>
      <c r="FC106" s="4">
        <v>5</v>
      </c>
      <c r="FD106" s="4">
        <v>6</v>
      </c>
      <c r="FF106">
        <f t="shared" si="49"/>
        <v>0</v>
      </c>
      <c r="FG106">
        <f t="shared" si="50"/>
        <v>0</v>
      </c>
      <c r="FH106">
        <f t="shared" si="51"/>
        <v>0</v>
      </c>
      <c r="FI106">
        <f t="shared" si="52"/>
        <v>0</v>
      </c>
      <c r="FJ106">
        <f t="shared" si="53"/>
        <v>0</v>
      </c>
      <c r="FK106">
        <f t="shared" si="54"/>
        <v>0</v>
      </c>
      <c r="FL106">
        <f t="shared" si="55"/>
        <v>0</v>
      </c>
      <c r="FM106">
        <f t="shared" si="28"/>
        <v>1</v>
      </c>
      <c r="FN106">
        <f t="shared" si="29"/>
        <v>0</v>
      </c>
      <c r="FO106">
        <f t="shared" si="30"/>
        <v>0</v>
      </c>
      <c r="FP106">
        <f t="shared" si="31"/>
        <v>0</v>
      </c>
      <c r="FQ106">
        <f t="shared" si="32"/>
        <v>0</v>
      </c>
      <c r="FR106">
        <f t="shared" si="33"/>
        <v>0</v>
      </c>
      <c r="FS106">
        <f t="shared" si="34"/>
        <v>0</v>
      </c>
      <c r="FT106">
        <f t="shared" si="35"/>
        <v>0</v>
      </c>
      <c r="FU106">
        <f t="shared" si="36"/>
        <v>0</v>
      </c>
      <c r="FV106">
        <f t="shared" si="37"/>
        <v>0</v>
      </c>
      <c r="FW106">
        <f t="shared" si="38"/>
        <v>0</v>
      </c>
      <c r="FX106">
        <f t="shared" si="39"/>
        <v>0</v>
      </c>
      <c r="FY106">
        <f t="shared" si="40"/>
        <v>0</v>
      </c>
      <c r="FZ106">
        <f t="shared" si="41"/>
        <v>0</v>
      </c>
      <c r="GA106">
        <f t="shared" si="42"/>
        <v>0</v>
      </c>
      <c r="GB106">
        <f t="shared" si="43"/>
        <v>1</v>
      </c>
      <c r="GC106">
        <f t="shared" si="44"/>
        <v>0</v>
      </c>
      <c r="GD106">
        <f t="shared" si="45"/>
        <v>0</v>
      </c>
      <c r="GE106">
        <f t="shared" si="46"/>
        <v>0</v>
      </c>
      <c r="GF106">
        <f t="shared" si="47"/>
        <v>0</v>
      </c>
      <c r="GG106">
        <f t="shared" si="48"/>
        <v>0</v>
      </c>
    </row>
    <row r="107" spans="1:189" x14ac:dyDescent="0.25">
      <c r="A107" s="1">
        <v>44340.055138888885</v>
      </c>
      <c r="B107" s="1">
        <v>44340.055138888885</v>
      </c>
      <c r="C107">
        <v>2</v>
      </c>
      <c r="D107" s="2" t="s">
        <v>209</v>
      </c>
      <c r="E107">
        <v>100</v>
      </c>
      <c r="F107">
        <v>0</v>
      </c>
      <c r="G107">
        <v>1</v>
      </c>
      <c r="H107" s="1">
        <v>44340.055149548614</v>
      </c>
      <c r="I107" s="2" t="s">
        <v>316</v>
      </c>
      <c r="J107" s="2" t="s">
        <v>209</v>
      </c>
      <c r="K107" s="2" t="s">
        <v>209</v>
      </c>
      <c r="L107" s="2" t="s">
        <v>209</v>
      </c>
      <c r="M107" s="2" t="s">
        <v>209</v>
      </c>
      <c r="N107" s="2" t="s">
        <v>211</v>
      </c>
      <c r="O107" s="2" t="s">
        <v>211</v>
      </c>
      <c r="P107" s="2" t="s">
        <v>212</v>
      </c>
      <c r="Q107" s="2" t="s">
        <v>211</v>
      </c>
      <c r="R107">
        <v>1</v>
      </c>
      <c r="S107">
        <v>1</v>
      </c>
      <c r="T107">
        <v>1</v>
      </c>
      <c r="U107">
        <v>2</v>
      </c>
      <c r="V107">
        <v>5</v>
      </c>
      <c r="W107">
        <v>3</v>
      </c>
      <c r="X107">
        <v>5</v>
      </c>
      <c r="Y107">
        <v>2</v>
      </c>
      <c r="Z107">
        <v>3</v>
      </c>
      <c r="AA107">
        <v>5</v>
      </c>
      <c r="AB107">
        <v>3</v>
      </c>
      <c r="AC107">
        <v>2</v>
      </c>
      <c r="AD107">
        <v>4</v>
      </c>
      <c r="AE107">
        <v>2</v>
      </c>
      <c r="AF107">
        <v>2</v>
      </c>
      <c r="AG107">
        <v>4</v>
      </c>
      <c r="AH107">
        <v>4</v>
      </c>
      <c r="AI107">
        <v>2</v>
      </c>
      <c r="AJ107">
        <v>3</v>
      </c>
      <c r="AK107">
        <v>3</v>
      </c>
      <c r="AL107">
        <v>1</v>
      </c>
      <c r="AM107">
        <v>1</v>
      </c>
      <c r="AN107">
        <v>4</v>
      </c>
      <c r="AO107">
        <v>4</v>
      </c>
      <c r="AP107">
        <v>1</v>
      </c>
      <c r="AQ107">
        <v>4</v>
      </c>
      <c r="AR107">
        <v>2</v>
      </c>
      <c r="AS107">
        <v>3</v>
      </c>
      <c r="AT107">
        <v>4</v>
      </c>
      <c r="AU107">
        <v>3</v>
      </c>
      <c r="AV107">
        <v>4</v>
      </c>
      <c r="AW107">
        <v>2</v>
      </c>
      <c r="AX107">
        <v>1</v>
      </c>
      <c r="AY107">
        <v>2</v>
      </c>
      <c r="AZ107">
        <v>1</v>
      </c>
      <c r="BA107" s="2" t="s">
        <v>211</v>
      </c>
      <c r="BB107" s="2" t="s">
        <v>211</v>
      </c>
      <c r="BC107" s="2" t="s">
        <v>211</v>
      </c>
      <c r="BD107" s="2" t="s">
        <v>211</v>
      </c>
      <c r="BE107" s="2" t="s">
        <v>211</v>
      </c>
      <c r="BF107" s="2" t="s">
        <v>211</v>
      </c>
      <c r="BG107" s="2" t="s">
        <v>211</v>
      </c>
      <c r="BH107" s="2" t="s">
        <v>211</v>
      </c>
      <c r="BI107" s="2" t="s">
        <v>211</v>
      </c>
      <c r="BJ107" s="2" t="s">
        <v>211</v>
      </c>
      <c r="BK107" s="2" t="s">
        <v>211</v>
      </c>
      <c r="BL107" s="2" t="s">
        <v>211</v>
      </c>
      <c r="BM107" s="2" t="s">
        <v>211</v>
      </c>
      <c r="BN107" s="2" t="s">
        <v>211</v>
      </c>
      <c r="BO107" s="2" t="s">
        <v>211</v>
      </c>
      <c r="BP107" s="2" t="s">
        <v>211</v>
      </c>
      <c r="BQ107">
        <v>5</v>
      </c>
      <c r="BR107">
        <v>5</v>
      </c>
      <c r="BS107">
        <v>3</v>
      </c>
      <c r="BT107">
        <v>3</v>
      </c>
      <c r="BU107">
        <v>1</v>
      </c>
      <c r="BV107">
        <v>1</v>
      </c>
      <c r="BW107">
        <v>3</v>
      </c>
      <c r="BX107">
        <v>1</v>
      </c>
      <c r="BY107">
        <v>3</v>
      </c>
      <c r="BZ107">
        <v>4</v>
      </c>
      <c r="CA107">
        <v>5</v>
      </c>
      <c r="CB107">
        <v>5</v>
      </c>
      <c r="CC107">
        <v>4</v>
      </c>
      <c r="CD107">
        <v>5</v>
      </c>
      <c r="CE107">
        <v>4</v>
      </c>
      <c r="CF107">
        <v>2</v>
      </c>
      <c r="CG107">
        <v>4</v>
      </c>
      <c r="CH107">
        <v>2</v>
      </c>
      <c r="CI107">
        <v>3</v>
      </c>
      <c r="CJ107">
        <v>5</v>
      </c>
      <c r="CK107">
        <v>4</v>
      </c>
      <c r="CL107">
        <v>4</v>
      </c>
      <c r="CM107">
        <v>2</v>
      </c>
      <c r="CN107">
        <v>5</v>
      </c>
      <c r="CO107">
        <v>4</v>
      </c>
      <c r="CP107">
        <v>3</v>
      </c>
      <c r="CQ107">
        <v>3</v>
      </c>
      <c r="CR107">
        <v>5</v>
      </c>
      <c r="CS107">
        <v>5</v>
      </c>
      <c r="CT107">
        <v>5</v>
      </c>
      <c r="CU107">
        <v>1</v>
      </c>
      <c r="CV107">
        <v>1</v>
      </c>
      <c r="CW107">
        <v>3</v>
      </c>
      <c r="CX107">
        <v>1</v>
      </c>
      <c r="CY107">
        <v>5</v>
      </c>
      <c r="CZ107">
        <v>5</v>
      </c>
      <c r="DA107">
        <v>4</v>
      </c>
      <c r="DB107">
        <v>1</v>
      </c>
      <c r="DC107">
        <v>1</v>
      </c>
      <c r="DD107">
        <v>5</v>
      </c>
      <c r="DE107">
        <v>4</v>
      </c>
      <c r="DF107">
        <v>1</v>
      </c>
      <c r="DG107">
        <v>4</v>
      </c>
      <c r="DH107">
        <v>4</v>
      </c>
      <c r="DI107">
        <v>2</v>
      </c>
      <c r="DJ107">
        <v>5</v>
      </c>
      <c r="DK107">
        <v>5</v>
      </c>
      <c r="DL107">
        <v>3</v>
      </c>
      <c r="DM107">
        <v>2</v>
      </c>
      <c r="DN107">
        <v>5</v>
      </c>
      <c r="DO107">
        <v>4</v>
      </c>
      <c r="DP107">
        <v>2</v>
      </c>
      <c r="DQ107">
        <v>1</v>
      </c>
      <c r="DR107">
        <v>1</v>
      </c>
      <c r="DS107">
        <v>3</v>
      </c>
      <c r="DT107">
        <v>3</v>
      </c>
      <c r="DU107">
        <v>4</v>
      </c>
      <c r="DV107">
        <v>4</v>
      </c>
      <c r="DW107">
        <v>3</v>
      </c>
      <c r="DX107">
        <v>4</v>
      </c>
      <c r="DY107">
        <v>2</v>
      </c>
      <c r="DZ107">
        <v>5</v>
      </c>
      <c r="EA107">
        <v>4</v>
      </c>
      <c r="EB107">
        <v>3</v>
      </c>
      <c r="EC107">
        <v>1</v>
      </c>
      <c r="ED107">
        <v>4</v>
      </c>
      <c r="EE107">
        <v>3</v>
      </c>
      <c r="EF107">
        <v>5</v>
      </c>
      <c r="EG107">
        <v>4</v>
      </c>
      <c r="EH107">
        <v>3</v>
      </c>
      <c r="EI107">
        <v>4</v>
      </c>
      <c r="EJ107">
        <v>3</v>
      </c>
      <c r="EK107">
        <v>2</v>
      </c>
      <c r="EL107">
        <v>1</v>
      </c>
      <c r="EM107">
        <v>3</v>
      </c>
      <c r="EN107">
        <v>4</v>
      </c>
      <c r="EO107">
        <v>2</v>
      </c>
      <c r="EP107">
        <v>4</v>
      </c>
      <c r="EQ107">
        <v>3</v>
      </c>
      <c r="ER107">
        <v>3</v>
      </c>
      <c r="ES107" s="4">
        <v>2</v>
      </c>
      <c r="ET107" s="4">
        <v>3</v>
      </c>
      <c r="EU107" s="4">
        <v>1</v>
      </c>
      <c r="EV107" s="4">
        <v>2</v>
      </c>
      <c r="EW107" s="4">
        <v>1</v>
      </c>
      <c r="EX107" s="4">
        <v>3</v>
      </c>
      <c r="EY107" s="4">
        <v>3</v>
      </c>
      <c r="EZ107" s="4">
        <v>4</v>
      </c>
      <c r="FA107" s="4">
        <v>5</v>
      </c>
      <c r="FB107" s="4">
        <v>6</v>
      </c>
      <c r="FC107" s="4">
        <v>7</v>
      </c>
      <c r="FD107" s="4">
        <v>1</v>
      </c>
      <c r="FF107">
        <f t="shared" si="49"/>
        <v>0</v>
      </c>
      <c r="FG107">
        <f t="shared" si="50"/>
        <v>0</v>
      </c>
      <c r="FH107">
        <f t="shared" si="51"/>
        <v>0</v>
      </c>
      <c r="FI107">
        <f t="shared" si="52"/>
        <v>0</v>
      </c>
      <c r="FJ107">
        <f t="shared" si="53"/>
        <v>0</v>
      </c>
      <c r="FK107">
        <f t="shared" si="54"/>
        <v>0</v>
      </c>
      <c r="FL107">
        <f t="shared" si="55"/>
        <v>0</v>
      </c>
      <c r="FM107">
        <f t="shared" si="28"/>
        <v>0</v>
      </c>
      <c r="FN107">
        <f t="shared" si="29"/>
        <v>0</v>
      </c>
      <c r="FO107">
        <f t="shared" si="30"/>
        <v>1</v>
      </c>
      <c r="FP107">
        <f t="shared" si="31"/>
        <v>0</v>
      </c>
      <c r="FQ107">
        <f t="shared" si="32"/>
        <v>0</v>
      </c>
      <c r="FR107">
        <f t="shared" si="33"/>
        <v>0</v>
      </c>
      <c r="FS107">
        <f t="shared" si="34"/>
        <v>0</v>
      </c>
      <c r="FT107">
        <f t="shared" si="35"/>
        <v>0</v>
      </c>
      <c r="FU107">
        <f t="shared" si="36"/>
        <v>0</v>
      </c>
      <c r="FV107">
        <f t="shared" si="37"/>
        <v>0</v>
      </c>
      <c r="FW107">
        <f t="shared" si="38"/>
        <v>1</v>
      </c>
      <c r="FX107">
        <f t="shared" si="39"/>
        <v>0</v>
      </c>
      <c r="FY107">
        <f t="shared" si="40"/>
        <v>0</v>
      </c>
      <c r="FZ107">
        <f t="shared" si="41"/>
        <v>0</v>
      </c>
      <c r="GA107">
        <f t="shared" si="42"/>
        <v>0</v>
      </c>
      <c r="GB107">
        <f t="shared" si="43"/>
        <v>0</v>
      </c>
      <c r="GC107">
        <f t="shared" si="44"/>
        <v>0</v>
      </c>
      <c r="GD107">
        <f t="shared" si="45"/>
        <v>0</v>
      </c>
      <c r="GE107">
        <f t="shared" si="46"/>
        <v>0</v>
      </c>
      <c r="GF107">
        <f t="shared" si="47"/>
        <v>0</v>
      </c>
      <c r="GG107">
        <f t="shared" si="48"/>
        <v>0</v>
      </c>
    </row>
    <row r="108" spans="1:189" x14ac:dyDescent="0.25">
      <c r="A108" s="1">
        <v>44340.055138888885</v>
      </c>
      <c r="B108" s="1">
        <v>44340.055150462962</v>
      </c>
      <c r="C108">
        <v>2</v>
      </c>
      <c r="D108" s="2" t="s">
        <v>209</v>
      </c>
      <c r="E108">
        <v>100</v>
      </c>
      <c r="F108">
        <v>1</v>
      </c>
      <c r="G108">
        <v>1</v>
      </c>
      <c r="H108" s="1">
        <v>44340.055153125002</v>
      </c>
      <c r="I108" s="2" t="s">
        <v>317</v>
      </c>
      <c r="J108" s="2" t="s">
        <v>209</v>
      </c>
      <c r="K108" s="2" t="s">
        <v>209</v>
      </c>
      <c r="L108" s="2" t="s">
        <v>209</v>
      </c>
      <c r="M108" s="2" t="s">
        <v>209</v>
      </c>
      <c r="N108" s="2" t="s">
        <v>211</v>
      </c>
      <c r="O108" s="2" t="s">
        <v>211</v>
      </c>
      <c r="P108" s="2" t="s">
        <v>212</v>
      </c>
      <c r="Q108" s="2" t="s">
        <v>211</v>
      </c>
      <c r="R108">
        <v>1</v>
      </c>
      <c r="S108">
        <v>1</v>
      </c>
      <c r="T108">
        <v>3</v>
      </c>
      <c r="U108">
        <v>5</v>
      </c>
      <c r="V108">
        <v>2</v>
      </c>
      <c r="W108">
        <v>3</v>
      </c>
      <c r="X108">
        <v>2</v>
      </c>
      <c r="Y108">
        <v>5</v>
      </c>
      <c r="Z108">
        <v>3</v>
      </c>
      <c r="AA108">
        <v>3</v>
      </c>
      <c r="AB108">
        <v>4</v>
      </c>
      <c r="AC108">
        <v>5</v>
      </c>
      <c r="AD108">
        <v>1</v>
      </c>
      <c r="AE108">
        <v>3</v>
      </c>
      <c r="AF108">
        <v>1</v>
      </c>
      <c r="AG108">
        <v>1</v>
      </c>
      <c r="AH108">
        <v>1</v>
      </c>
      <c r="AI108">
        <v>5</v>
      </c>
      <c r="AJ108">
        <v>5</v>
      </c>
      <c r="AK108">
        <v>2</v>
      </c>
      <c r="AL108">
        <v>2</v>
      </c>
      <c r="AM108">
        <v>4</v>
      </c>
      <c r="AN108">
        <v>3</v>
      </c>
      <c r="AO108">
        <v>3</v>
      </c>
      <c r="AP108">
        <v>3</v>
      </c>
      <c r="AQ108">
        <v>5</v>
      </c>
      <c r="AR108">
        <v>5</v>
      </c>
      <c r="AS108">
        <v>3</v>
      </c>
      <c r="AT108">
        <v>2</v>
      </c>
      <c r="AU108">
        <v>5</v>
      </c>
      <c r="AV108">
        <v>4</v>
      </c>
      <c r="AW108">
        <v>5</v>
      </c>
      <c r="AX108">
        <v>3</v>
      </c>
      <c r="AY108">
        <v>1</v>
      </c>
      <c r="AZ108">
        <v>2</v>
      </c>
      <c r="BA108">
        <v>1</v>
      </c>
      <c r="BB108">
        <v>2</v>
      </c>
      <c r="BC108">
        <v>4</v>
      </c>
      <c r="BD108">
        <v>4</v>
      </c>
      <c r="BE108">
        <v>1</v>
      </c>
      <c r="BF108">
        <v>3</v>
      </c>
      <c r="BG108">
        <v>5</v>
      </c>
      <c r="BH108">
        <v>5</v>
      </c>
      <c r="BI108">
        <v>5</v>
      </c>
      <c r="BJ108">
        <v>3</v>
      </c>
      <c r="BK108">
        <v>1</v>
      </c>
      <c r="BL108">
        <v>5</v>
      </c>
      <c r="BM108">
        <v>2</v>
      </c>
      <c r="BN108">
        <v>1</v>
      </c>
      <c r="BO108">
        <v>3</v>
      </c>
      <c r="BP108">
        <v>3</v>
      </c>
      <c r="BQ108" s="2" t="s">
        <v>211</v>
      </c>
      <c r="BR108" s="2" t="s">
        <v>211</v>
      </c>
      <c r="BS108" s="2" t="s">
        <v>211</v>
      </c>
      <c r="BT108" s="2" t="s">
        <v>211</v>
      </c>
      <c r="BU108" s="2" t="s">
        <v>211</v>
      </c>
      <c r="BV108" s="2" t="s">
        <v>211</v>
      </c>
      <c r="BW108" s="2" t="s">
        <v>211</v>
      </c>
      <c r="BX108" s="2" t="s">
        <v>211</v>
      </c>
      <c r="BY108" s="2" t="s">
        <v>211</v>
      </c>
      <c r="BZ108" s="2" t="s">
        <v>211</v>
      </c>
      <c r="CA108" s="2" t="s">
        <v>211</v>
      </c>
      <c r="CB108" s="2" t="s">
        <v>211</v>
      </c>
      <c r="CC108" s="2" t="s">
        <v>211</v>
      </c>
      <c r="CD108" s="2" t="s">
        <v>211</v>
      </c>
      <c r="CE108" s="2" t="s">
        <v>211</v>
      </c>
      <c r="CF108" s="2" t="s">
        <v>211</v>
      </c>
      <c r="CG108">
        <v>3</v>
      </c>
      <c r="CH108">
        <v>2</v>
      </c>
      <c r="CI108">
        <v>2</v>
      </c>
      <c r="CJ108">
        <v>2</v>
      </c>
      <c r="CK108">
        <v>5</v>
      </c>
      <c r="CL108">
        <v>4</v>
      </c>
      <c r="CM108">
        <v>5</v>
      </c>
      <c r="CN108">
        <v>2</v>
      </c>
      <c r="CO108">
        <v>1</v>
      </c>
      <c r="CP108">
        <v>2</v>
      </c>
      <c r="CQ108">
        <v>4</v>
      </c>
      <c r="CR108">
        <v>4</v>
      </c>
      <c r="CS108">
        <v>4</v>
      </c>
      <c r="CT108">
        <v>1</v>
      </c>
      <c r="CU108">
        <v>2</v>
      </c>
      <c r="CV108">
        <v>2</v>
      </c>
      <c r="CW108">
        <v>2</v>
      </c>
      <c r="CX108">
        <v>4</v>
      </c>
      <c r="CY108">
        <v>4</v>
      </c>
      <c r="CZ108">
        <v>2</v>
      </c>
      <c r="DA108">
        <v>2</v>
      </c>
      <c r="DB108">
        <v>4</v>
      </c>
      <c r="DC108">
        <v>2</v>
      </c>
      <c r="DD108">
        <v>4</v>
      </c>
      <c r="DE108">
        <v>5</v>
      </c>
      <c r="DF108">
        <v>4</v>
      </c>
      <c r="DG108">
        <v>4</v>
      </c>
      <c r="DH108">
        <v>5</v>
      </c>
      <c r="DI108">
        <v>1</v>
      </c>
      <c r="DJ108">
        <v>5</v>
      </c>
      <c r="DK108">
        <v>5</v>
      </c>
      <c r="DL108">
        <v>1</v>
      </c>
      <c r="DM108">
        <v>3</v>
      </c>
      <c r="DN108">
        <v>4</v>
      </c>
      <c r="DO108">
        <v>2</v>
      </c>
      <c r="DP108">
        <v>4</v>
      </c>
      <c r="DQ108">
        <v>3</v>
      </c>
      <c r="DR108">
        <v>1</v>
      </c>
      <c r="DS108">
        <v>2</v>
      </c>
      <c r="DT108">
        <v>1</v>
      </c>
      <c r="DU108">
        <v>2</v>
      </c>
      <c r="DV108">
        <v>5</v>
      </c>
      <c r="DW108">
        <v>1</v>
      </c>
      <c r="DX108">
        <v>1</v>
      </c>
      <c r="DY108">
        <v>2</v>
      </c>
      <c r="DZ108">
        <v>3</v>
      </c>
      <c r="EA108">
        <v>4</v>
      </c>
      <c r="EB108">
        <v>2</v>
      </c>
      <c r="EC108">
        <v>3</v>
      </c>
      <c r="ED108">
        <v>5</v>
      </c>
      <c r="EE108">
        <v>3</v>
      </c>
      <c r="EF108">
        <v>3</v>
      </c>
      <c r="EG108">
        <v>5</v>
      </c>
      <c r="EH108">
        <v>4</v>
      </c>
      <c r="EI108">
        <v>3</v>
      </c>
      <c r="EJ108">
        <v>5</v>
      </c>
      <c r="EK108">
        <v>3</v>
      </c>
      <c r="EL108">
        <v>4</v>
      </c>
      <c r="EM108">
        <v>2</v>
      </c>
      <c r="EN108">
        <v>3</v>
      </c>
      <c r="EO108">
        <v>1</v>
      </c>
      <c r="EP108">
        <v>4</v>
      </c>
      <c r="EQ108">
        <v>4</v>
      </c>
      <c r="ER108">
        <v>4</v>
      </c>
      <c r="ES108" s="4">
        <v>4</v>
      </c>
      <c r="ET108" s="4">
        <v>1</v>
      </c>
      <c r="EU108" s="4">
        <v>2</v>
      </c>
      <c r="EV108" s="4">
        <v>4</v>
      </c>
      <c r="EW108" s="4">
        <v>1</v>
      </c>
      <c r="EX108" s="4">
        <v>2</v>
      </c>
      <c r="EY108" s="4">
        <v>4</v>
      </c>
      <c r="EZ108" s="4">
        <v>5</v>
      </c>
      <c r="FA108" s="4">
        <v>6</v>
      </c>
      <c r="FB108" s="4">
        <v>7</v>
      </c>
      <c r="FC108" s="4">
        <v>1</v>
      </c>
      <c r="FD108" s="4">
        <v>2</v>
      </c>
      <c r="FF108">
        <f t="shared" si="49"/>
        <v>0</v>
      </c>
      <c r="FG108">
        <f t="shared" si="50"/>
        <v>0</v>
      </c>
      <c r="FH108">
        <f t="shared" si="51"/>
        <v>0</v>
      </c>
      <c r="FI108">
        <f t="shared" si="52"/>
        <v>0</v>
      </c>
      <c r="FJ108">
        <f t="shared" si="53"/>
        <v>1</v>
      </c>
      <c r="FK108">
        <f t="shared" si="54"/>
        <v>0</v>
      </c>
      <c r="FL108">
        <f t="shared" si="55"/>
        <v>0</v>
      </c>
      <c r="FM108">
        <f t="shared" si="28"/>
        <v>0</v>
      </c>
      <c r="FN108">
        <f t="shared" si="29"/>
        <v>0</v>
      </c>
      <c r="FO108">
        <f t="shared" si="30"/>
        <v>0</v>
      </c>
      <c r="FP108">
        <f t="shared" si="31"/>
        <v>0</v>
      </c>
      <c r="FQ108">
        <f t="shared" si="32"/>
        <v>0</v>
      </c>
      <c r="FR108">
        <f t="shared" si="33"/>
        <v>0</v>
      </c>
      <c r="FS108">
        <f t="shared" si="34"/>
        <v>0</v>
      </c>
      <c r="FT108">
        <f t="shared" si="35"/>
        <v>0</v>
      </c>
      <c r="FU108">
        <f t="shared" si="36"/>
        <v>0</v>
      </c>
      <c r="FV108">
        <f t="shared" si="37"/>
        <v>0</v>
      </c>
      <c r="FW108">
        <f t="shared" si="38"/>
        <v>0</v>
      </c>
      <c r="FX108">
        <f t="shared" si="39"/>
        <v>0</v>
      </c>
      <c r="FY108">
        <f t="shared" si="40"/>
        <v>0</v>
      </c>
      <c r="FZ108">
        <f t="shared" si="41"/>
        <v>0</v>
      </c>
      <c r="GA108">
        <f t="shared" si="42"/>
        <v>0</v>
      </c>
      <c r="GB108">
        <f t="shared" si="43"/>
        <v>0</v>
      </c>
      <c r="GC108">
        <f t="shared" si="44"/>
        <v>0</v>
      </c>
      <c r="GD108">
        <f t="shared" si="45"/>
        <v>1</v>
      </c>
      <c r="GE108">
        <f t="shared" si="46"/>
        <v>0</v>
      </c>
      <c r="GF108">
        <f t="shared" si="47"/>
        <v>0</v>
      </c>
      <c r="GG108">
        <f t="shared" si="48"/>
        <v>0</v>
      </c>
    </row>
    <row r="109" spans="1:189" x14ac:dyDescent="0.25">
      <c r="A109" s="1">
        <v>44340.055150462962</v>
      </c>
      <c r="B109" s="1">
        <v>44340.055150462962</v>
      </c>
      <c r="C109">
        <v>2</v>
      </c>
      <c r="D109" s="2" t="s">
        <v>209</v>
      </c>
      <c r="E109">
        <v>100</v>
      </c>
      <c r="F109">
        <v>0</v>
      </c>
      <c r="G109">
        <v>1</v>
      </c>
      <c r="H109" s="1">
        <v>44340.05515709491</v>
      </c>
      <c r="I109" s="2" t="s">
        <v>318</v>
      </c>
      <c r="J109" s="2" t="s">
        <v>209</v>
      </c>
      <c r="K109" s="2" t="s">
        <v>209</v>
      </c>
      <c r="L109" s="2" t="s">
        <v>209</v>
      </c>
      <c r="M109" s="2" t="s">
        <v>209</v>
      </c>
      <c r="N109" s="2" t="s">
        <v>211</v>
      </c>
      <c r="O109" s="2" t="s">
        <v>211</v>
      </c>
      <c r="P109" s="2" t="s">
        <v>212</v>
      </c>
      <c r="Q109" s="2" t="s">
        <v>211</v>
      </c>
      <c r="R109">
        <v>1</v>
      </c>
      <c r="S109">
        <v>2</v>
      </c>
      <c r="T109">
        <v>2</v>
      </c>
      <c r="U109">
        <v>1</v>
      </c>
      <c r="V109">
        <v>1</v>
      </c>
      <c r="W109">
        <v>4</v>
      </c>
      <c r="X109">
        <v>4</v>
      </c>
      <c r="Y109">
        <v>2</v>
      </c>
      <c r="Z109">
        <v>2</v>
      </c>
      <c r="AA109">
        <v>4</v>
      </c>
      <c r="AB109">
        <v>2</v>
      </c>
      <c r="AC109">
        <v>2</v>
      </c>
      <c r="AD109">
        <v>1</v>
      </c>
      <c r="AE109">
        <v>3</v>
      </c>
      <c r="AF109">
        <v>3</v>
      </c>
      <c r="AG109">
        <v>1</v>
      </c>
      <c r="AH109">
        <v>3</v>
      </c>
      <c r="AI109">
        <v>1</v>
      </c>
      <c r="AJ109">
        <v>3</v>
      </c>
      <c r="AK109">
        <v>5</v>
      </c>
      <c r="AL109">
        <v>4</v>
      </c>
      <c r="AM109">
        <v>3</v>
      </c>
      <c r="AN109">
        <v>5</v>
      </c>
      <c r="AO109">
        <v>3</v>
      </c>
      <c r="AP109">
        <v>5</v>
      </c>
      <c r="AQ109">
        <v>1</v>
      </c>
      <c r="AR109">
        <v>3</v>
      </c>
      <c r="AS109">
        <v>2</v>
      </c>
      <c r="AT109">
        <v>2</v>
      </c>
      <c r="AU109">
        <v>4</v>
      </c>
      <c r="AV109">
        <v>2</v>
      </c>
      <c r="AW109">
        <v>5</v>
      </c>
      <c r="AX109">
        <v>5</v>
      </c>
      <c r="AY109">
        <v>5</v>
      </c>
      <c r="AZ109">
        <v>4</v>
      </c>
      <c r="BA109">
        <v>4</v>
      </c>
      <c r="BB109">
        <v>5</v>
      </c>
      <c r="BC109">
        <v>4</v>
      </c>
      <c r="BD109">
        <v>4</v>
      </c>
      <c r="BE109">
        <v>4</v>
      </c>
      <c r="BF109">
        <v>4</v>
      </c>
      <c r="BG109">
        <v>3</v>
      </c>
      <c r="BH109">
        <v>4</v>
      </c>
      <c r="BI109">
        <v>3</v>
      </c>
      <c r="BJ109">
        <v>3</v>
      </c>
      <c r="BK109">
        <v>5</v>
      </c>
      <c r="BL109">
        <v>2</v>
      </c>
      <c r="BM109">
        <v>4</v>
      </c>
      <c r="BN109">
        <v>5</v>
      </c>
      <c r="BO109">
        <v>3</v>
      </c>
      <c r="BP109">
        <v>5</v>
      </c>
      <c r="BQ109">
        <v>4</v>
      </c>
      <c r="BR109">
        <v>4</v>
      </c>
      <c r="BS109">
        <v>3</v>
      </c>
      <c r="BT109">
        <v>1</v>
      </c>
      <c r="BU109">
        <v>5</v>
      </c>
      <c r="BV109">
        <v>5</v>
      </c>
      <c r="BW109">
        <v>5</v>
      </c>
      <c r="BX109">
        <v>3</v>
      </c>
      <c r="BY109">
        <v>2</v>
      </c>
      <c r="BZ109">
        <v>1</v>
      </c>
      <c r="CA109">
        <v>3</v>
      </c>
      <c r="CB109">
        <v>1</v>
      </c>
      <c r="CC109">
        <v>1</v>
      </c>
      <c r="CD109">
        <v>3</v>
      </c>
      <c r="CE109">
        <v>5</v>
      </c>
      <c r="CF109">
        <v>1</v>
      </c>
      <c r="CG109">
        <v>5</v>
      </c>
      <c r="CH109">
        <v>1</v>
      </c>
      <c r="CI109">
        <v>5</v>
      </c>
      <c r="CJ109">
        <v>2</v>
      </c>
      <c r="CK109">
        <v>5</v>
      </c>
      <c r="CL109">
        <v>5</v>
      </c>
      <c r="CM109">
        <v>3</v>
      </c>
      <c r="CN109">
        <v>1</v>
      </c>
      <c r="CO109">
        <v>5</v>
      </c>
      <c r="CP109">
        <v>1</v>
      </c>
      <c r="CQ109">
        <v>1</v>
      </c>
      <c r="CR109">
        <v>2</v>
      </c>
      <c r="CS109">
        <v>2</v>
      </c>
      <c r="CT109">
        <v>4</v>
      </c>
      <c r="CU109">
        <v>2</v>
      </c>
      <c r="CV109">
        <v>5</v>
      </c>
      <c r="CW109">
        <v>1</v>
      </c>
      <c r="CX109">
        <v>5</v>
      </c>
      <c r="CY109">
        <v>4</v>
      </c>
      <c r="CZ109">
        <v>2</v>
      </c>
      <c r="DA109">
        <v>4</v>
      </c>
      <c r="DB109">
        <v>3</v>
      </c>
      <c r="DC109">
        <v>4</v>
      </c>
      <c r="DD109">
        <v>2</v>
      </c>
      <c r="DE109">
        <v>1</v>
      </c>
      <c r="DF109">
        <v>3</v>
      </c>
      <c r="DG109">
        <v>2</v>
      </c>
      <c r="DH109">
        <v>5</v>
      </c>
      <c r="DI109">
        <v>5</v>
      </c>
      <c r="DJ109">
        <v>1</v>
      </c>
      <c r="DK109">
        <v>1</v>
      </c>
      <c r="DL109">
        <v>2</v>
      </c>
      <c r="DM109">
        <v>5</v>
      </c>
      <c r="DN109">
        <v>4</v>
      </c>
      <c r="DO109">
        <v>5</v>
      </c>
      <c r="DP109">
        <v>3</v>
      </c>
      <c r="DQ109">
        <v>2</v>
      </c>
      <c r="DR109">
        <v>5</v>
      </c>
      <c r="DS109">
        <v>4</v>
      </c>
      <c r="DT109">
        <v>5</v>
      </c>
      <c r="DU109">
        <v>2</v>
      </c>
      <c r="DV109">
        <v>5</v>
      </c>
      <c r="DW109">
        <v>5</v>
      </c>
      <c r="DX109">
        <v>2</v>
      </c>
      <c r="DY109">
        <v>4</v>
      </c>
      <c r="DZ109">
        <v>1</v>
      </c>
      <c r="EA109">
        <v>4</v>
      </c>
      <c r="EB109">
        <v>3</v>
      </c>
      <c r="EC109" s="2" t="s">
        <v>211</v>
      </c>
      <c r="ED109" s="2" t="s">
        <v>211</v>
      </c>
      <c r="EE109" s="2" t="s">
        <v>211</v>
      </c>
      <c r="EF109" s="2" t="s">
        <v>211</v>
      </c>
      <c r="EG109" s="2" t="s">
        <v>211</v>
      </c>
      <c r="EH109" s="2" t="s">
        <v>211</v>
      </c>
      <c r="EI109" s="2" t="s">
        <v>211</v>
      </c>
      <c r="EJ109" s="2" t="s">
        <v>211</v>
      </c>
      <c r="EK109" s="2" t="s">
        <v>211</v>
      </c>
      <c r="EL109" s="2" t="s">
        <v>211</v>
      </c>
      <c r="EM109" s="2" t="s">
        <v>211</v>
      </c>
      <c r="EN109" s="2" t="s">
        <v>211</v>
      </c>
      <c r="EO109" s="2" t="s">
        <v>211</v>
      </c>
      <c r="EP109" s="2" t="s">
        <v>211</v>
      </c>
      <c r="EQ109" s="2" t="s">
        <v>211</v>
      </c>
      <c r="ER109" s="2" t="s">
        <v>211</v>
      </c>
      <c r="ES109" s="4">
        <v>1</v>
      </c>
      <c r="ET109" s="4">
        <v>2</v>
      </c>
      <c r="EU109" s="4">
        <v>2</v>
      </c>
      <c r="EV109" s="4">
        <v>3</v>
      </c>
      <c r="EW109" s="4">
        <v>3</v>
      </c>
      <c r="EX109" s="4">
        <v>4</v>
      </c>
      <c r="EY109" s="4">
        <v>1</v>
      </c>
      <c r="EZ109" s="4">
        <v>2</v>
      </c>
      <c r="FA109" s="4">
        <v>3</v>
      </c>
      <c r="FB109" s="4">
        <v>4</v>
      </c>
      <c r="FC109" s="4">
        <v>5</v>
      </c>
      <c r="FD109" s="4">
        <v>6</v>
      </c>
      <c r="FF109">
        <f t="shared" si="49"/>
        <v>1</v>
      </c>
      <c r="FG109">
        <f t="shared" si="50"/>
        <v>0</v>
      </c>
      <c r="FH109">
        <f t="shared" si="51"/>
        <v>0</v>
      </c>
      <c r="FI109">
        <f t="shared" si="52"/>
        <v>0</v>
      </c>
      <c r="FJ109">
        <f t="shared" si="53"/>
        <v>0</v>
      </c>
      <c r="FK109">
        <f t="shared" si="54"/>
        <v>0</v>
      </c>
      <c r="FL109">
        <f t="shared" si="55"/>
        <v>0</v>
      </c>
      <c r="FM109">
        <f t="shared" si="28"/>
        <v>0</v>
      </c>
      <c r="FN109">
        <f t="shared" si="29"/>
        <v>1</v>
      </c>
      <c r="FO109">
        <f t="shared" si="30"/>
        <v>0</v>
      </c>
      <c r="FP109">
        <f t="shared" si="31"/>
        <v>0</v>
      </c>
      <c r="FQ109">
        <f t="shared" si="32"/>
        <v>0</v>
      </c>
      <c r="FR109">
        <f t="shared" si="33"/>
        <v>0</v>
      </c>
      <c r="FS109">
        <f t="shared" si="34"/>
        <v>0</v>
      </c>
      <c r="FT109">
        <f t="shared" si="35"/>
        <v>0</v>
      </c>
      <c r="FU109">
        <f t="shared" si="36"/>
        <v>0</v>
      </c>
      <c r="FV109">
        <f t="shared" si="37"/>
        <v>0</v>
      </c>
      <c r="FW109">
        <f t="shared" si="38"/>
        <v>0</v>
      </c>
      <c r="FX109">
        <f t="shared" si="39"/>
        <v>0</v>
      </c>
      <c r="FY109">
        <f t="shared" si="40"/>
        <v>0</v>
      </c>
      <c r="FZ109">
        <f t="shared" si="41"/>
        <v>0</v>
      </c>
      <c r="GA109">
        <f t="shared" si="42"/>
        <v>0</v>
      </c>
      <c r="GB109">
        <f t="shared" si="43"/>
        <v>0</v>
      </c>
      <c r="GC109">
        <f t="shared" si="44"/>
        <v>0</v>
      </c>
      <c r="GD109">
        <f t="shared" si="45"/>
        <v>0</v>
      </c>
      <c r="GE109">
        <f t="shared" si="46"/>
        <v>0</v>
      </c>
      <c r="GF109">
        <f t="shared" si="47"/>
        <v>0</v>
      </c>
      <c r="GG109">
        <f t="shared" si="48"/>
        <v>0</v>
      </c>
    </row>
    <row r="110" spans="1:189" x14ac:dyDescent="0.25">
      <c r="A110" s="1">
        <v>44340.055150462962</v>
      </c>
      <c r="B110" s="1">
        <v>44340.055150462962</v>
      </c>
      <c r="C110">
        <v>2</v>
      </c>
      <c r="D110" s="2" t="s">
        <v>209</v>
      </c>
      <c r="E110">
        <v>100</v>
      </c>
      <c r="F110">
        <v>0</v>
      </c>
      <c r="G110">
        <v>1</v>
      </c>
      <c r="H110" s="1">
        <v>44340.055160462965</v>
      </c>
      <c r="I110" s="2" t="s">
        <v>319</v>
      </c>
      <c r="J110" s="2" t="s">
        <v>209</v>
      </c>
      <c r="K110" s="2" t="s">
        <v>209</v>
      </c>
      <c r="L110" s="2" t="s">
        <v>209</v>
      </c>
      <c r="M110" s="2" t="s">
        <v>209</v>
      </c>
      <c r="N110" s="2" t="s">
        <v>211</v>
      </c>
      <c r="O110" s="2" t="s">
        <v>211</v>
      </c>
      <c r="P110" s="2" t="s">
        <v>212</v>
      </c>
      <c r="Q110" s="2" t="s">
        <v>211</v>
      </c>
      <c r="R110">
        <v>1</v>
      </c>
      <c r="S110">
        <v>2</v>
      </c>
      <c r="T110">
        <v>3</v>
      </c>
      <c r="U110">
        <v>3</v>
      </c>
      <c r="V110">
        <v>3</v>
      </c>
      <c r="W110">
        <v>1</v>
      </c>
      <c r="X110">
        <v>2</v>
      </c>
      <c r="Y110">
        <v>5</v>
      </c>
      <c r="Z110">
        <v>5</v>
      </c>
      <c r="AA110">
        <v>4</v>
      </c>
      <c r="AB110">
        <v>5</v>
      </c>
      <c r="AC110">
        <v>2</v>
      </c>
      <c r="AD110">
        <v>4</v>
      </c>
      <c r="AE110">
        <v>4</v>
      </c>
      <c r="AF110">
        <v>1</v>
      </c>
      <c r="AG110">
        <v>4</v>
      </c>
      <c r="AH110">
        <v>1</v>
      </c>
      <c r="AI110">
        <v>4</v>
      </c>
      <c r="AJ110">
        <v>3</v>
      </c>
      <c r="AK110">
        <v>4</v>
      </c>
      <c r="AL110">
        <v>2</v>
      </c>
      <c r="AM110">
        <v>3</v>
      </c>
      <c r="AN110">
        <v>1</v>
      </c>
      <c r="AO110">
        <v>3</v>
      </c>
      <c r="AP110">
        <v>1</v>
      </c>
      <c r="AQ110">
        <v>5</v>
      </c>
      <c r="AR110">
        <v>1</v>
      </c>
      <c r="AS110">
        <v>5</v>
      </c>
      <c r="AT110">
        <v>4</v>
      </c>
      <c r="AU110">
        <v>5</v>
      </c>
      <c r="AV110">
        <v>5</v>
      </c>
      <c r="AW110">
        <v>4</v>
      </c>
      <c r="AX110">
        <v>2</v>
      </c>
      <c r="AY110">
        <v>4</v>
      </c>
      <c r="AZ110">
        <v>2</v>
      </c>
      <c r="BA110" s="2" t="s">
        <v>211</v>
      </c>
      <c r="BB110" s="2" t="s">
        <v>211</v>
      </c>
      <c r="BC110" s="2" t="s">
        <v>211</v>
      </c>
      <c r="BD110" s="2" t="s">
        <v>211</v>
      </c>
      <c r="BE110" s="2" t="s">
        <v>211</v>
      </c>
      <c r="BF110" s="2" t="s">
        <v>211</v>
      </c>
      <c r="BG110" s="2" t="s">
        <v>211</v>
      </c>
      <c r="BH110" s="2" t="s">
        <v>211</v>
      </c>
      <c r="BI110" s="2" t="s">
        <v>211</v>
      </c>
      <c r="BJ110" s="2" t="s">
        <v>211</v>
      </c>
      <c r="BK110" s="2" t="s">
        <v>211</v>
      </c>
      <c r="BL110" s="2" t="s">
        <v>211</v>
      </c>
      <c r="BM110" s="2" t="s">
        <v>211</v>
      </c>
      <c r="BN110" s="2" t="s">
        <v>211</v>
      </c>
      <c r="BO110" s="2" t="s">
        <v>211</v>
      </c>
      <c r="BP110" s="2" t="s">
        <v>211</v>
      </c>
      <c r="BQ110">
        <v>1</v>
      </c>
      <c r="BR110">
        <v>1</v>
      </c>
      <c r="BS110">
        <v>4</v>
      </c>
      <c r="BT110">
        <v>4</v>
      </c>
      <c r="BU110">
        <v>4</v>
      </c>
      <c r="BV110">
        <v>3</v>
      </c>
      <c r="BW110">
        <v>3</v>
      </c>
      <c r="BX110">
        <v>4</v>
      </c>
      <c r="BY110">
        <v>5</v>
      </c>
      <c r="BZ110">
        <v>4</v>
      </c>
      <c r="CA110">
        <v>1</v>
      </c>
      <c r="CB110">
        <v>3</v>
      </c>
      <c r="CC110">
        <v>4</v>
      </c>
      <c r="CD110">
        <v>5</v>
      </c>
      <c r="CE110">
        <v>1</v>
      </c>
      <c r="CF110">
        <v>2</v>
      </c>
      <c r="CG110">
        <v>1</v>
      </c>
      <c r="CH110">
        <v>3</v>
      </c>
      <c r="CI110">
        <v>5</v>
      </c>
      <c r="CJ110">
        <v>4</v>
      </c>
      <c r="CK110">
        <v>5</v>
      </c>
      <c r="CL110">
        <v>2</v>
      </c>
      <c r="CM110">
        <v>5</v>
      </c>
      <c r="CN110">
        <v>2</v>
      </c>
      <c r="CO110">
        <v>1</v>
      </c>
      <c r="CP110">
        <v>3</v>
      </c>
      <c r="CQ110">
        <v>5</v>
      </c>
      <c r="CR110">
        <v>4</v>
      </c>
      <c r="CS110">
        <v>2</v>
      </c>
      <c r="CT110">
        <v>3</v>
      </c>
      <c r="CU110">
        <v>1</v>
      </c>
      <c r="CV110">
        <v>5</v>
      </c>
      <c r="CW110">
        <v>1</v>
      </c>
      <c r="CX110">
        <v>1</v>
      </c>
      <c r="CY110">
        <v>1</v>
      </c>
      <c r="CZ110">
        <v>2</v>
      </c>
      <c r="DA110">
        <v>3</v>
      </c>
      <c r="DB110">
        <v>3</v>
      </c>
      <c r="DC110">
        <v>2</v>
      </c>
      <c r="DD110">
        <v>5</v>
      </c>
      <c r="DE110">
        <v>3</v>
      </c>
      <c r="DF110">
        <v>2</v>
      </c>
      <c r="DG110">
        <v>5</v>
      </c>
      <c r="DH110">
        <v>2</v>
      </c>
      <c r="DI110">
        <v>2</v>
      </c>
      <c r="DJ110">
        <v>5</v>
      </c>
      <c r="DK110">
        <v>3</v>
      </c>
      <c r="DL110">
        <v>3</v>
      </c>
      <c r="DM110">
        <v>3</v>
      </c>
      <c r="DN110">
        <v>5</v>
      </c>
      <c r="DO110">
        <v>4</v>
      </c>
      <c r="DP110">
        <v>5</v>
      </c>
      <c r="DQ110">
        <v>5</v>
      </c>
      <c r="DR110">
        <v>1</v>
      </c>
      <c r="DS110">
        <v>5</v>
      </c>
      <c r="DT110">
        <v>1</v>
      </c>
      <c r="DU110">
        <v>3</v>
      </c>
      <c r="DV110">
        <v>5</v>
      </c>
      <c r="DW110">
        <v>1</v>
      </c>
      <c r="DX110">
        <v>5</v>
      </c>
      <c r="DY110">
        <v>4</v>
      </c>
      <c r="DZ110">
        <v>2</v>
      </c>
      <c r="EA110">
        <v>1</v>
      </c>
      <c r="EB110">
        <v>5</v>
      </c>
      <c r="EC110">
        <v>4</v>
      </c>
      <c r="ED110">
        <v>1</v>
      </c>
      <c r="EE110">
        <v>3</v>
      </c>
      <c r="EF110">
        <v>2</v>
      </c>
      <c r="EG110">
        <v>5</v>
      </c>
      <c r="EH110">
        <v>3</v>
      </c>
      <c r="EI110">
        <v>1</v>
      </c>
      <c r="EJ110">
        <v>4</v>
      </c>
      <c r="EK110">
        <v>1</v>
      </c>
      <c r="EL110">
        <v>1</v>
      </c>
      <c r="EM110">
        <v>4</v>
      </c>
      <c r="EN110">
        <v>2</v>
      </c>
      <c r="EO110">
        <v>3</v>
      </c>
      <c r="EP110">
        <v>3</v>
      </c>
      <c r="EQ110">
        <v>3</v>
      </c>
      <c r="ER110">
        <v>3</v>
      </c>
      <c r="ES110" s="4">
        <v>1</v>
      </c>
      <c r="ET110" s="4">
        <v>3</v>
      </c>
      <c r="EU110" s="4">
        <v>3</v>
      </c>
      <c r="EV110" s="4">
        <v>1</v>
      </c>
      <c r="EW110" s="4">
        <v>2</v>
      </c>
      <c r="EX110" s="4">
        <v>3</v>
      </c>
      <c r="EY110" s="4">
        <v>3</v>
      </c>
      <c r="EZ110" s="4">
        <v>4</v>
      </c>
      <c r="FA110" s="4">
        <v>5</v>
      </c>
      <c r="FB110" s="4">
        <v>6</v>
      </c>
      <c r="FC110" s="4">
        <v>7</v>
      </c>
      <c r="FD110" s="4">
        <v>1</v>
      </c>
      <c r="FF110">
        <f t="shared" si="49"/>
        <v>0</v>
      </c>
      <c r="FG110">
        <f t="shared" si="50"/>
        <v>0</v>
      </c>
      <c r="FH110">
        <f t="shared" si="51"/>
        <v>1</v>
      </c>
      <c r="FI110">
        <f t="shared" si="52"/>
        <v>0</v>
      </c>
      <c r="FJ110">
        <f t="shared" si="53"/>
        <v>0</v>
      </c>
      <c r="FK110">
        <f t="shared" si="54"/>
        <v>0</v>
      </c>
      <c r="FL110">
        <f t="shared" si="55"/>
        <v>0</v>
      </c>
      <c r="FM110">
        <f t="shared" si="28"/>
        <v>0</v>
      </c>
      <c r="FN110">
        <f t="shared" si="29"/>
        <v>0</v>
      </c>
      <c r="FO110">
        <f t="shared" si="30"/>
        <v>0</v>
      </c>
      <c r="FP110">
        <f t="shared" si="31"/>
        <v>0</v>
      </c>
      <c r="FQ110">
        <f t="shared" si="32"/>
        <v>0</v>
      </c>
      <c r="FR110">
        <f t="shared" si="33"/>
        <v>0</v>
      </c>
      <c r="FS110">
        <f t="shared" si="34"/>
        <v>0</v>
      </c>
      <c r="FT110">
        <f t="shared" si="35"/>
        <v>0</v>
      </c>
      <c r="FU110">
        <f t="shared" si="36"/>
        <v>0</v>
      </c>
      <c r="FV110">
        <f t="shared" si="37"/>
        <v>0</v>
      </c>
      <c r="FW110">
        <f t="shared" si="38"/>
        <v>1</v>
      </c>
      <c r="FX110">
        <f t="shared" si="39"/>
        <v>0</v>
      </c>
      <c r="FY110">
        <f t="shared" si="40"/>
        <v>0</v>
      </c>
      <c r="FZ110">
        <f t="shared" si="41"/>
        <v>0</v>
      </c>
      <c r="GA110">
        <f t="shared" si="42"/>
        <v>0</v>
      </c>
      <c r="GB110">
        <f t="shared" si="43"/>
        <v>0</v>
      </c>
      <c r="GC110">
        <f t="shared" si="44"/>
        <v>0</v>
      </c>
      <c r="GD110">
        <f t="shared" si="45"/>
        <v>0</v>
      </c>
      <c r="GE110">
        <f t="shared" si="46"/>
        <v>0</v>
      </c>
      <c r="GF110">
        <f t="shared" si="47"/>
        <v>0</v>
      </c>
      <c r="GG110">
        <f t="shared" si="48"/>
        <v>0</v>
      </c>
    </row>
    <row r="111" spans="1:189" x14ac:dyDescent="0.25">
      <c r="A111" s="1">
        <v>44340.055150462962</v>
      </c>
      <c r="B111" s="1">
        <v>44340.055162037039</v>
      </c>
      <c r="C111">
        <v>2</v>
      </c>
      <c r="D111" s="2" t="s">
        <v>209</v>
      </c>
      <c r="E111">
        <v>100</v>
      </c>
      <c r="F111">
        <v>1</v>
      </c>
      <c r="G111">
        <v>1</v>
      </c>
      <c r="H111" s="1">
        <v>44340.055164502315</v>
      </c>
      <c r="I111" s="2" t="s">
        <v>320</v>
      </c>
      <c r="J111" s="2" t="s">
        <v>209</v>
      </c>
      <c r="K111" s="2" t="s">
        <v>209</v>
      </c>
      <c r="L111" s="2" t="s">
        <v>209</v>
      </c>
      <c r="M111" s="2" t="s">
        <v>209</v>
      </c>
      <c r="N111" s="2" t="s">
        <v>211</v>
      </c>
      <c r="O111" s="2" t="s">
        <v>211</v>
      </c>
      <c r="P111" s="2" t="s">
        <v>212</v>
      </c>
      <c r="Q111" s="2" t="s">
        <v>211</v>
      </c>
      <c r="R111">
        <v>1</v>
      </c>
      <c r="S111">
        <v>1</v>
      </c>
      <c r="T111">
        <v>1</v>
      </c>
      <c r="U111">
        <v>1</v>
      </c>
      <c r="V111">
        <v>1</v>
      </c>
      <c r="W111">
        <v>1</v>
      </c>
      <c r="X111">
        <v>3</v>
      </c>
      <c r="Y111">
        <v>5</v>
      </c>
      <c r="Z111">
        <v>5</v>
      </c>
      <c r="AA111">
        <v>4</v>
      </c>
      <c r="AB111">
        <v>3</v>
      </c>
      <c r="AC111">
        <v>1</v>
      </c>
      <c r="AD111">
        <v>2</v>
      </c>
      <c r="AE111">
        <v>5</v>
      </c>
      <c r="AF111">
        <v>5</v>
      </c>
      <c r="AG111">
        <v>3</v>
      </c>
      <c r="AH111">
        <v>3</v>
      </c>
      <c r="AI111">
        <v>2</v>
      </c>
      <c r="AJ111">
        <v>5</v>
      </c>
      <c r="AK111">
        <v>3</v>
      </c>
      <c r="AL111">
        <v>2</v>
      </c>
      <c r="AM111">
        <v>1</v>
      </c>
      <c r="AN111">
        <v>2</v>
      </c>
      <c r="AO111">
        <v>5</v>
      </c>
      <c r="AP111">
        <v>5</v>
      </c>
      <c r="AQ111">
        <v>5</v>
      </c>
      <c r="AR111">
        <v>3</v>
      </c>
      <c r="AS111">
        <v>3</v>
      </c>
      <c r="AT111">
        <v>5</v>
      </c>
      <c r="AU111">
        <v>4</v>
      </c>
      <c r="AV111">
        <v>4</v>
      </c>
      <c r="AW111">
        <v>2</v>
      </c>
      <c r="AX111">
        <v>2</v>
      </c>
      <c r="AY111">
        <v>5</v>
      </c>
      <c r="AZ111">
        <v>3</v>
      </c>
      <c r="BA111">
        <v>5</v>
      </c>
      <c r="BB111">
        <v>1</v>
      </c>
      <c r="BC111">
        <v>4</v>
      </c>
      <c r="BD111">
        <v>3</v>
      </c>
      <c r="BE111">
        <v>4</v>
      </c>
      <c r="BF111">
        <v>5</v>
      </c>
      <c r="BG111">
        <v>4</v>
      </c>
      <c r="BH111">
        <v>4</v>
      </c>
      <c r="BI111">
        <v>4</v>
      </c>
      <c r="BJ111">
        <v>2</v>
      </c>
      <c r="BK111">
        <v>1</v>
      </c>
      <c r="BL111">
        <v>1</v>
      </c>
      <c r="BM111">
        <v>1</v>
      </c>
      <c r="BN111">
        <v>4</v>
      </c>
      <c r="BO111">
        <v>3</v>
      </c>
      <c r="BP111">
        <v>5</v>
      </c>
      <c r="BQ111">
        <v>5</v>
      </c>
      <c r="BR111">
        <v>1</v>
      </c>
      <c r="BS111">
        <v>2</v>
      </c>
      <c r="BT111">
        <v>2</v>
      </c>
      <c r="BU111">
        <v>2</v>
      </c>
      <c r="BV111">
        <v>4</v>
      </c>
      <c r="BW111">
        <v>4</v>
      </c>
      <c r="BX111">
        <v>1</v>
      </c>
      <c r="BY111">
        <v>5</v>
      </c>
      <c r="BZ111">
        <v>1</v>
      </c>
      <c r="CA111">
        <v>2</v>
      </c>
      <c r="CB111">
        <v>1</v>
      </c>
      <c r="CC111">
        <v>3</v>
      </c>
      <c r="CD111">
        <v>3</v>
      </c>
      <c r="CE111">
        <v>3</v>
      </c>
      <c r="CF111">
        <v>3</v>
      </c>
      <c r="CG111">
        <v>1</v>
      </c>
      <c r="CH111">
        <v>5</v>
      </c>
      <c r="CI111">
        <v>3</v>
      </c>
      <c r="CJ111">
        <v>5</v>
      </c>
      <c r="CK111">
        <v>1</v>
      </c>
      <c r="CL111">
        <v>4</v>
      </c>
      <c r="CM111">
        <v>2</v>
      </c>
      <c r="CN111">
        <v>2</v>
      </c>
      <c r="CO111">
        <v>4</v>
      </c>
      <c r="CP111">
        <v>5</v>
      </c>
      <c r="CQ111">
        <v>3</v>
      </c>
      <c r="CR111">
        <v>2</v>
      </c>
      <c r="CS111">
        <v>2</v>
      </c>
      <c r="CT111">
        <v>2</v>
      </c>
      <c r="CU111">
        <v>1</v>
      </c>
      <c r="CV111">
        <v>3</v>
      </c>
      <c r="CW111" s="2" t="s">
        <v>211</v>
      </c>
      <c r="CX111" s="2" t="s">
        <v>211</v>
      </c>
      <c r="CY111" s="2" t="s">
        <v>211</v>
      </c>
      <c r="CZ111" s="2" t="s">
        <v>211</v>
      </c>
      <c r="DA111" s="2" t="s">
        <v>211</v>
      </c>
      <c r="DB111" s="2" t="s">
        <v>211</v>
      </c>
      <c r="DC111" s="2" t="s">
        <v>211</v>
      </c>
      <c r="DD111" s="2" t="s">
        <v>211</v>
      </c>
      <c r="DE111" s="2" t="s">
        <v>211</v>
      </c>
      <c r="DF111" s="2" t="s">
        <v>211</v>
      </c>
      <c r="DG111" s="2" t="s">
        <v>211</v>
      </c>
      <c r="DH111" s="2" t="s">
        <v>211</v>
      </c>
      <c r="DI111" s="2" t="s">
        <v>211</v>
      </c>
      <c r="DJ111" s="2" t="s">
        <v>211</v>
      </c>
      <c r="DK111" s="2" t="s">
        <v>211</v>
      </c>
      <c r="DL111" s="2" t="s">
        <v>211</v>
      </c>
      <c r="DM111">
        <v>1</v>
      </c>
      <c r="DN111">
        <v>3</v>
      </c>
      <c r="DO111">
        <v>2</v>
      </c>
      <c r="DP111">
        <v>4</v>
      </c>
      <c r="DQ111">
        <v>3</v>
      </c>
      <c r="DR111">
        <v>5</v>
      </c>
      <c r="DS111">
        <v>5</v>
      </c>
      <c r="DT111">
        <v>1</v>
      </c>
      <c r="DU111">
        <v>1</v>
      </c>
      <c r="DV111">
        <v>3</v>
      </c>
      <c r="DW111">
        <v>1</v>
      </c>
      <c r="DX111">
        <v>3</v>
      </c>
      <c r="DY111">
        <v>1</v>
      </c>
      <c r="DZ111">
        <v>2</v>
      </c>
      <c r="EA111">
        <v>4</v>
      </c>
      <c r="EB111">
        <v>2</v>
      </c>
      <c r="EC111">
        <v>1</v>
      </c>
      <c r="ED111">
        <v>4</v>
      </c>
      <c r="EE111">
        <v>4</v>
      </c>
      <c r="EF111">
        <v>1</v>
      </c>
      <c r="EG111">
        <v>2</v>
      </c>
      <c r="EH111">
        <v>4</v>
      </c>
      <c r="EI111">
        <v>1</v>
      </c>
      <c r="EJ111">
        <v>4</v>
      </c>
      <c r="EK111">
        <v>1</v>
      </c>
      <c r="EL111">
        <v>4</v>
      </c>
      <c r="EM111">
        <v>1</v>
      </c>
      <c r="EN111">
        <v>5</v>
      </c>
      <c r="EO111">
        <v>3</v>
      </c>
      <c r="EP111">
        <v>2</v>
      </c>
      <c r="EQ111">
        <v>1</v>
      </c>
      <c r="ER111">
        <v>1</v>
      </c>
      <c r="ES111" s="4">
        <v>4</v>
      </c>
      <c r="ET111" s="4">
        <v>1</v>
      </c>
      <c r="EU111" s="4">
        <v>3</v>
      </c>
      <c r="EV111" s="4">
        <v>4</v>
      </c>
      <c r="EW111" s="4">
        <v>4</v>
      </c>
      <c r="EX111" s="4">
        <v>2</v>
      </c>
      <c r="EY111" s="4">
        <v>6</v>
      </c>
      <c r="EZ111" s="4">
        <v>7</v>
      </c>
      <c r="FA111" s="4">
        <v>1</v>
      </c>
      <c r="FB111" s="4">
        <v>2</v>
      </c>
      <c r="FC111" s="4">
        <v>3</v>
      </c>
      <c r="FD111" s="4">
        <v>4</v>
      </c>
      <c r="FF111">
        <f t="shared" si="49"/>
        <v>0</v>
      </c>
      <c r="FG111">
        <f t="shared" si="50"/>
        <v>0</v>
      </c>
      <c r="FH111">
        <f t="shared" si="51"/>
        <v>0</v>
      </c>
      <c r="FI111">
        <f t="shared" si="52"/>
        <v>0</v>
      </c>
      <c r="FJ111">
        <f t="shared" si="53"/>
        <v>0</v>
      </c>
      <c r="FK111">
        <f t="shared" si="54"/>
        <v>0</v>
      </c>
      <c r="FL111">
        <f t="shared" si="55"/>
        <v>1</v>
      </c>
      <c r="FM111">
        <f t="shared" si="28"/>
        <v>0</v>
      </c>
      <c r="FN111">
        <f t="shared" si="29"/>
        <v>0</v>
      </c>
      <c r="FO111">
        <f t="shared" si="30"/>
        <v>0</v>
      </c>
      <c r="FP111">
        <f t="shared" si="31"/>
        <v>0</v>
      </c>
      <c r="FQ111">
        <f t="shared" si="32"/>
        <v>0</v>
      </c>
      <c r="FR111">
        <f t="shared" si="33"/>
        <v>0</v>
      </c>
      <c r="FS111">
        <f t="shared" si="34"/>
        <v>0</v>
      </c>
      <c r="FT111">
        <f t="shared" si="35"/>
        <v>0</v>
      </c>
      <c r="FU111">
        <f t="shared" si="36"/>
        <v>0</v>
      </c>
      <c r="FV111">
        <f t="shared" si="37"/>
        <v>0</v>
      </c>
      <c r="FW111">
        <f t="shared" si="38"/>
        <v>0</v>
      </c>
      <c r="FX111">
        <f t="shared" si="39"/>
        <v>0</v>
      </c>
      <c r="FY111">
        <f t="shared" si="40"/>
        <v>0</v>
      </c>
      <c r="FZ111">
        <f t="shared" si="41"/>
        <v>0</v>
      </c>
      <c r="GA111">
        <f t="shared" si="42"/>
        <v>0</v>
      </c>
      <c r="GB111">
        <f t="shared" si="43"/>
        <v>0</v>
      </c>
      <c r="GC111">
        <f t="shared" si="44"/>
        <v>0</v>
      </c>
      <c r="GD111">
        <f t="shared" si="45"/>
        <v>0</v>
      </c>
      <c r="GE111">
        <f t="shared" si="46"/>
        <v>0</v>
      </c>
      <c r="GF111">
        <f t="shared" si="47"/>
        <v>0</v>
      </c>
      <c r="GG111">
        <f t="shared" si="48"/>
        <v>0</v>
      </c>
    </row>
    <row r="112" spans="1:189" x14ac:dyDescent="0.25">
      <c r="A112" s="1">
        <v>44340.055162037039</v>
      </c>
      <c r="B112" s="1">
        <v>44340.055162037039</v>
      </c>
      <c r="C112">
        <v>2</v>
      </c>
      <c r="D112" s="2" t="s">
        <v>209</v>
      </c>
      <c r="E112">
        <v>100</v>
      </c>
      <c r="F112">
        <v>0</v>
      </c>
      <c r="G112">
        <v>1</v>
      </c>
      <c r="H112" s="1">
        <v>44340.055168553241</v>
      </c>
      <c r="I112" s="2" t="s">
        <v>321</v>
      </c>
      <c r="J112" s="2" t="s">
        <v>209</v>
      </c>
      <c r="K112" s="2" t="s">
        <v>209</v>
      </c>
      <c r="L112" s="2" t="s">
        <v>209</v>
      </c>
      <c r="M112" s="2" t="s">
        <v>209</v>
      </c>
      <c r="N112" s="2" t="s">
        <v>211</v>
      </c>
      <c r="O112" s="2" t="s">
        <v>211</v>
      </c>
      <c r="P112" s="2" t="s">
        <v>212</v>
      </c>
      <c r="Q112" s="2" t="s">
        <v>211</v>
      </c>
      <c r="R112">
        <v>1</v>
      </c>
      <c r="S112">
        <v>1</v>
      </c>
      <c r="T112">
        <v>2</v>
      </c>
      <c r="U112">
        <v>1</v>
      </c>
      <c r="V112">
        <v>4</v>
      </c>
      <c r="W112">
        <v>3</v>
      </c>
      <c r="X112">
        <v>3</v>
      </c>
      <c r="Y112">
        <v>4</v>
      </c>
      <c r="Z112">
        <v>3</v>
      </c>
      <c r="AA112">
        <v>1</v>
      </c>
      <c r="AB112">
        <v>2</v>
      </c>
      <c r="AC112">
        <v>1</v>
      </c>
      <c r="AD112">
        <v>2</v>
      </c>
      <c r="AE112">
        <v>4</v>
      </c>
      <c r="AF112">
        <v>1</v>
      </c>
      <c r="AG112">
        <v>4</v>
      </c>
      <c r="AH112">
        <v>2</v>
      </c>
      <c r="AI112">
        <v>3</v>
      </c>
      <c r="AJ112">
        <v>2</v>
      </c>
      <c r="AK112">
        <v>3</v>
      </c>
      <c r="AL112">
        <v>2</v>
      </c>
      <c r="AM112">
        <v>2</v>
      </c>
      <c r="AN112">
        <v>4</v>
      </c>
      <c r="AO112">
        <v>2</v>
      </c>
      <c r="AP112">
        <v>2</v>
      </c>
      <c r="AQ112">
        <v>5</v>
      </c>
      <c r="AR112">
        <v>5</v>
      </c>
      <c r="AS112">
        <v>4</v>
      </c>
      <c r="AT112">
        <v>1</v>
      </c>
      <c r="AU112">
        <v>3</v>
      </c>
      <c r="AV112">
        <v>1</v>
      </c>
      <c r="AW112">
        <v>1</v>
      </c>
      <c r="AX112">
        <v>4</v>
      </c>
      <c r="AY112">
        <v>2</v>
      </c>
      <c r="AZ112">
        <v>1</v>
      </c>
      <c r="BA112">
        <v>3</v>
      </c>
      <c r="BB112">
        <v>5</v>
      </c>
      <c r="BC112">
        <v>1</v>
      </c>
      <c r="BD112">
        <v>1</v>
      </c>
      <c r="BE112">
        <v>2</v>
      </c>
      <c r="BF112">
        <v>3</v>
      </c>
      <c r="BG112">
        <v>4</v>
      </c>
      <c r="BH112">
        <v>4</v>
      </c>
      <c r="BI112">
        <v>3</v>
      </c>
      <c r="BJ112">
        <v>3</v>
      </c>
      <c r="BK112">
        <v>4</v>
      </c>
      <c r="BL112">
        <v>4</v>
      </c>
      <c r="BM112">
        <v>4</v>
      </c>
      <c r="BN112">
        <v>5</v>
      </c>
      <c r="BO112">
        <v>2</v>
      </c>
      <c r="BP112">
        <v>5</v>
      </c>
      <c r="BQ112">
        <v>5</v>
      </c>
      <c r="BR112">
        <v>3</v>
      </c>
      <c r="BS112">
        <v>3</v>
      </c>
      <c r="BT112">
        <v>1</v>
      </c>
      <c r="BU112">
        <v>1</v>
      </c>
      <c r="BV112">
        <v>4</v>
      </c>
      <c r="BW112">
        <v>4</v>
      </c>
      <c r="BX112">
        <v>2</v>
      </c>
      <c r="BY112">
        <v>4</v>
      </c>
      <c r="BZ112">
        <v>4</v>
      </c>
      <c r="CA112">
        <v>5</v>
      </c>
      <c r="CB112">
        <v>2</v>
      </c>
      <c r="CC112">
        <v>4</v>
      </c>
      <c r="CD112">
        <v>5</v>
      </c>
      <c r="CE112">
        <v>5</v>
      </c>
      <c r="CF112">
        <v>4</v>
      </c>
      <c r="CG112" s="2" t="s">
        <v>211</v>
      </c>
      <c r="CH112" s="2" t="s">
        <v>211</v>
      </c>
      <c r="CI112" s="2" t="s">
        <v>211</v>
      </c>
      <c r="CJ112" s="2" t="s">
        <v>211</v>
      </c>
      <c r="CK112" s="2" t="s">
        <v>211</v>
      </c>
      <c r="CL112" s="2" t="s">
        <v>211</v>
      </c>
      <c r="CM112" s="2" t="s">
        <v>211</v>
      </c>
      <c r="CN112" s="2" t="s">
        <v>211</v>
      </c>
      <c r="CO112" s="2" t="s">
        <v>211</v>
      </c>
      <c r="CP112" s="2" t="s">
        <v>211</v>
      </c>
      <c r="CQ112" s="2" t="s">
        <v>211</v>
      </c>
      <c r="CR112" s="2" t="s">
        <v>211</v>
      </c>
      <c r="CS112" s="2" t="s">
        <v>211</v>
      </c>
      <c r="CT112" s="2" t="s">
        <v>211</v>
      </c>
      <c r="CU112" s="2" t="s">
        <v>211</v>
      </c>
      <c r="CV112" s="2" t="s">
        <v>211</v>
      </c>
      <c r="CW112">
        <v>1</v>
      </c>
      <c r="CX112">
        <v>5</v>
      </c>
      <c r="CY112">
        <v>5</v>
      </c>
      <c r="CZ112">
        <v>2</v>
      </c>
      <c r="DA112">
        <v>5</v>
      </c>
      <c r="DB112">
        <v>2</v>
      </c>
      <c r="DC112">
        <v>2</v>
      </c>
      <c r="DD112">
        <v>2</v>
      </c>
      <c r="DE112">
        <v>3</v>
      </c>
      <c r="DF112">
        <v>5</v>
      </c>
      <c r="DG112">
        <v>5</v>
      </c>
      <c r="DH112">
        <v>5</v>
      </c>
      <c r="DI112">
        <v>1</v>
      </c>
      <c r="DJ112">
        <v>2</v>
      </c>
      <c r="DK112">
        <v>5</v>
      </c>
      <c r="DL112">
        <v>3</v>
      </c>
      <c r="DM112">
        <v>1</v>
      </c>
      <c r="DN112">
        <v>2</v>
      </c>
      <c r="DO112">
        <v>5</v>
      </c>
      <c r="DP112">
        <v>3</v>
      </c>
      <c r="DQ112">
        <v>3</v>
      </c>
      <c r="DR112">
        <v>3</v>
      </c>
      <c r="DS112">
        <v>4</v>
      </c>
      <c r="DT112">
        <v>3</v>
      </c>
      <c r="DU112">
        <v>4</v>
      </c>
      <c r="DV112">
        <v>4</v>
      </c>
      <c r="DW112">
        <v>5</v>
      </c>
      <c r="DX112">
        <v>3</v>
      </c>
      <c r="DY112">
        <v>3</v>
      </c>
      <c r="DZ112">
        <v>4</v>
      </c>
      <c r="EA112">
        <v>3</v>
      </c>
      <c r="EB112">
        <v>3</v>
      </c>
      <c r="EC112">
        <v>1</v>
      </c>
      <c r="ED112">
        <v>2</v>
      </c>
      <c r="EE112">
        <v>1</v>
      </c>
      <c r="EF112">
        <v>5</v>
      </c>
      <c r="EG112">
        <v>5</v>
      </c>
      <c r="EH112">
        <v>1</v>
      </c>
      <c r="EI112">
        <v>4</v>
      </c>
      <c r="EJ112">
        <v>4</v>
      </c>
      <c r="EK112">
        <v>4</v>
      </c>
      <c r="EL112">
        <v>5</v>
      </c>
      <c r="EM112">
        <v>3</v>
      </c>
      <c r="EN112">
        <v>4</v>
      </c>
      <c r="EO112">
        <v>5</v>
      </c>
      <c r="EP112">
        <v>5</v>
      </c>
      <c r="EQ112">
        <v>4</v>
      </c>
      <c r="ER112">
        <v>3</v>
      </c>
      <c r="ES112" s="4">
        <v>2</v>
      </c>
      <c r="ET112" s="4">
        <v>4</v>
      </c>
      <c r="EU112" s="4">
        <v>2</v>
      </c>
      <c r="EV112" s="4">
        <v>3</v>
      </c>
      <c r="EW112" s="4">
        <v>4</v>
      </c>
      <c r="EX112" s="4">
        <v>1</v>
      </c>
      <c r="EY112" s="4">
        <v>5</v>
      </c>
      <c r="EZ112" s="4">
        <v>6</v>
      </c>
      <c r="FA112" s="4">
        <v>7</v>
      </c>
      <c r="FB112" s="4">
        <v>1</v>
      </c>
      <c r="FC112" s="4">
        <v>2</v>
      </c>
      <c r="FD112" s="4">
        <v>3</v>
      </c>
      <c r="FF112">
        <f t="shared" si="49"/>
        <v>0</v>
      </c>
      <c r="FG112">
        <f t="shared" si="50"/>
        <v>0</v>
      </c>
      <c r="FH112">
        <f t="shared" si="51"/>
        <v>0</v>
      </c>
      <c r="FI112">
        <f t="shared" si="52"/>
        <v>0</v>
      </c>
      <c r="FJ112">
        <f t="shared" si="53"/>
        <v>0</v>
      </c>
      <c r="FK112">
        <f t="shared" si="54"/>
        <v>0</v>
      </c>
      <c r="FL112">
        <f t="shared" si="55"/>
        <v>0</v>
      </c>
      <c r="FM112">
        <f t="shared" si="28"/>
        <v>0</v>
      </c>
      <c r="FN112">
        <f t="shared" si="29"/>
        <v>0</v>
      </c>
      <c r="FO112">
        <f t="shared" si="30"/>
        <v>0</v>
      </c>
      <c r="FP112">
        <f t="shared" si="31"/>
        <v>0</v>
      </c>
      <c r="FQ112">
        <f t="shared" si="32"/>
        <v>1</v>
      </c>
      <c r="FR112">
        <f t="shared" si="33"/>
        <v>0</v>
      </c>
      <c r="FS112">
        <f t="shared" si="34"/>
        <v>0</v>
      </c>
      <c r="FT112">
        <f t="shared" si="35"/>
        <v>0</v>
      </c>
      <c r="FU112">
        <f t="shared" si="36"/>
        <v>0</v>
      </c>
      <c r="FV112">
        <f t="shared" si="37"/>
        <v>0</v>
      </c>
      <c r="FW112">
        <f t="shared" si="38"/>
        <v>0</v>
      </c>
      <c r="FX112">
        <f t="shared" si="39"/>
        <v>0</v>
      </c>
      <c r="FY112">
        <f t="shared" si="40"/>
        <v>0</v>
      </c>
      <c r="FZ112">
        <f t="shared" si="41"/>
        <v>0</v>
      </c>
      <c r="GA112">
        <f t="shared" si="42"/>
        <v>0</v>
      </c>
      <c r="GB112">
        <f t="shared" si="43"/>
        <v>0</v>
      </c>
      <c r="GC112">
        <f t="shared" si="44"/>
        <v>0</v>
      </c>
      <c r="GD112">
        <f t="shared" si="45"/>
        <v>0</v>
      </c>
      <c r="GE112">
        <f t="shared" si="46"/>
        <v>0</v>
      </c>
      <c r="GF112">
        <f t="shared" si="47"/>
        <v>0</v>
      </c>
      <c r="GG112">
        <f t="shared" si="48"/>
        <v>0</v>
      </c>
    </row>
    <row r="113" spans="1:189" x14ac:dyDescent="0.25">
      <c r="A113" s="1">
        <v>44340.055162037039</v>
      </c>
      <c r="B113" s="1">
        <v>44340.055162037039</v>
      </c>
      <c r="C113">
        <v>2</v>
      </c>
      <c r="D113" s="2" t="s">
        <v>209</v>
      </c>
      <c r="E113">
        <v>100</v>
      </c>
      <c r="F113">
        <v>0</v>
      </c>
      <c r="G113">
        <v>1</v>
      </c>
      <c r="H113" s="1">
        <v>44340.055172430555</v>
      </c>
      <c r="I113" s="2" t="s">
        <v>322</v>
      </c>
      <c r="J113" s="2" t="s">
        <v>209</v>
      </c>
      <c r="K113" s="2" t="s">
        <v>209</v>
      </c>
      <c r="L113" s="2" t="s">
        <v>209</v>
      </c>
      <c r="M113" s="2" t="s">
        <v>209</v>
      </c>
      <c r="N113" s="2" t="s">
        <v>211</v>
      </c>
      <c r="O113" s="2" t="s">
        <v>211</v>
      </c>
      <c r="P113" s="2" t="s">
        <v>212</v>
      </c>
      <c r="Q113" s="2" t="s">
        <v>211</v>
      </c>
      <c r="R113">
        <v>1</v>
      </c>
      <c r="S113">
        <v>2</v>
      </c>
      <c r="T113">
        <v>1</v>
      </c>
      <c r="U113">
        <v>5</v>
      </c>
      <c r="V113">
        <v>3</v>
      </c>
      <c r="W113">
        <v>3</v>
      </c>
      <c r="X113">
        <v>1</v>
      </c>
      <c r="Y113">
        <v>5</v>
      </c>
      <c r="Z113">
        <v>5</v>
      </c>
      <c r="AA113">
        <v>4</v>
      </c>
      <c r="AB113">
        <v>5</v>
      </c>
      <c r="AC113">
        <v>2</v>
      </c>
      <c r="AD113">
        <v>3</v>
      </c>
      <c r="AE113">
        <v>3</v>
      </c>
      <c r="AF113">
        <v>5</v>
      </c>
      <c r="AG113">
        <v>5</v>
      </c>
      <c r="AH113">
        <v>1</v>
      </c>
      <c r="AI113">
        <v>1</v>
      </c>
      <c r="AJ113">
        <v>1</v>
      </c>
      <c r="AK113">
        <v>3</v>
      </c>
      <c r="AL113">
        <v>3</v>
      </c>
      <c r="AM113">
        <v>1</v>
      </c>
      <c r="AN113">
        <v>4</v>
      </c>
      <c r="AO113">
        <v>2</v>
      </c>
      <c r="AP113">
        <v>1</v>
      </c>
      <c r="AQ113">
        <v>5</v>
      </c>
      <c r="AR113">
        <v>1</v>
      </c>
      <c r="AS113">
        <v>1</v>
      </c>
      <c r="AT113">
        <v>4</v>
      </c>
      <c r="AU113">
        <v>1</v>
      </c>
      <c r="AV113">
        <v>5</v>
      </c>
      <c r="AW113">
        <v>1</v>
      </c>
      <c r="AX113">
        <v>5</v>
      </c>
      <c r="AY113">
        <v>1</v>
      </c>
      <c r="AZ113">
        <v>5</v>
      </c>
      <c r="BA113">
        <v>4</v>
      </c>
      <c r="BB113">
        <v>3</v>
      </c>
      <c r="BC113">
        <v>5</v>
      </c>
      <c r="BD113">
        <v>3</v>
      </c>
      <c r="BE113">
        <v>4</v>
      </c>
      <c r="BF113">
        <v>2</v>
      </c>
      <c r="BG113">
        <v>2</v>
      </c>
      <c r="BH113">
        <v>3</v>
      </c>
      <c r="BI113">
        <v>1</v>
      </c>
      <c r="BJ113">
        <v>5</v>
      </c>
      <c r="BK113">
        <v>2</v>
      </c>
      <c r="BL113">
        <v>1</v>
      </c>
      <c r="BM113">
        <v>2</v>
      </c>
      <c r="BN113">
        <v>2</v>
      </c>
      <c r="BO113">
        <v>2</v>
      </c>
      <c r="BP113">
        <v>1</v>
      </c>
      <c r="BQ113">
        <v>1</v>
      </c>
      <c r="BR113">
        <v>2</v>
      </c>
      <c r="BS113">
        <v>4</v>
      </c>
      <c r="BT113">
        <v>1</v>
      </c>
      <c r="BU113">
        <v>4</v>
      </c>
      <c r="BV113">
        <v>3</v>
      </c>
      <c r="BW113">
        <v>5</v>
      </c>
      <c r="BX113">
        <v>4</v>
      </c>
      <c r="BY113">
        <v>4</v>
      </c>
      <c r="BZ113">
        <v>4</v>
      </c>
      <c r="CA113">
        <v>1</v>
      </c>
      <c r="CB113">
        <v>3</v>
      </c>
      <c r="CC113">
        <v>3</v>
      </c>
      <c r="CD113">
        <v>1</v>
      </c>
      <c r="CE113">
        <v>3</v>
      </c>
      <c r="CF113">
        <v>5</v>
      </c>
      <c r="CG113">
        <v>1</v>
      </c>
      <c r="CH113">
        <v>5</v>
      </c>
      <c r="CI113">
        <v>3</v>
      </c>
      <c r="CJ113">
        <v>3</v>
      </c>
      <c r="CK113">
        <v>1</v>
      </c>
      <c r="CL113">
        <v>5</v>
      </c>
      <c r="CM113">
        <v>2</v>
      </c>
      <c r="CN113">
        <v>3</v>
      </c>
      <c r="CO113">
        <v>5</v>
      </c>
      <c r="CP113">
        <v>2</v>
      </c>
      <c r="CQ113">
        <v>4</v>
      </c>
      <c r="CR113">
        <v>1</v>
      </c>
      <c r="CS113">
        <v>1</v>
      </c>
      <c r="CT113">
        <v>2</v>
      </c>
      <c r="CU113">
        <v>4</v>
      </c>
      <c r="CV113">
        <v>1</v>
      </c>
      <c r="CW113">
        <v>1</v>
      </c>
      <c r="CX113">
        <v>2</v>
      </c>
      <c r="CY113">
        <v>4</v>
      </c>
      <c r="CZ113">
        <v>1</v>
      </c>
      <c r="DA113">
        <v>3</v>
      </c>
      <c r="DB113">
        <v>1</v>
      </c>
      <c r="DC113">
        <v>5</v>
      </c>
      <c r="DD113">
        <v>2</v>
      </c>
      <c r="DE113">
        <v>5</v>
      </c>
      <c r="DF113">
        <v>3</v>
      </c>
      <c r="DG113">
        <v>4</v>
      </c>
      <c r="DH113">
        <v>1</v>
      </c>
      <c r="DI113">
        <v>1</v>
      </c>
      <c r="DJ113">
        <v>2</v>
      </c>
      <c r="DK113">
        <v>4</v>
      </c>
      <c r="DL113">
        <v>4</v>
      </c>
      <c r="DM113" s="2" t="s">
        <v>211</v>
      </c>
      <c r="DN113" s="2" t="s">
        <v>211</v>
      </c>
      <c r="DO113" s="2" t="s">
        <v>211</v>
      </c>
      <c r="DP113" s="2" t="s">
        <v>211</v>
      </c>
      <c r="DQ113" s="2" t="s">
        <v>211</v>
      </c>
      <c r="DR113" s="2" t="s">
        <v>211</v>
      </c>
      <c r="DS113" s="2" t="s">
        <v>211</v>
      </c>
      <c r="DT113" s="2" t="s">
        <v>211</v>
      </c>
      <c r="DU113" s="2" t="s">
        <v>211</v>
      </c>
      <c r="DV113" s="2" t="s">
        <v>211</v>
      </c>
      <c r="DW113" s="2" t="s">
        <v>211</v>
      </c>
      <c r="DX113" s="2" t="s">
        <v>211</v>
      </c>
      <c r="DY113" s="2" t="s">
        <v>211</v>
      </c>
      <c r="DZ113" s="2" t="s">
        <v>211</v>
      </c>
      <c r="EA113" s="2" t="s">
        <v>211</v>
      </c>
      <c r="EB113" s="2" t="s">
        <v>211</v>
      </c>
      <c r="EC113">
        <v>5</v>
      </c>
      <c r="ED113">
        <v>4</v>
      </c>
      <c r="EE113">
        <v>2</v>
      </c>
      <c r="EF113">
        <v>5</v>
      </c>
      <c r="EG113">
        <v>5</v>
      </c>
      <c r="EH113">
        <v>1</v>
      </c>
      <c r="EI113">
        <v>4</v>
      </c>
      <c r="EJ113">
        <v>4</v>
      </c>
      <c r="EK113">
        <v>5</v>
      </c>
      <c r="EL113">
        <v>5</v>
      </c>
      <c r="EM113">
        <v>3</v>
      </c>
      <c r="EN113">
        <v>4</v>
      </c>
      <c r="EO113">
        <v>3</v>
      </c>
      <c r="EP113">
        <v>3</v>
      </c>
      <c r="EQ113">
        <v>2</v>
      </c>
      <c r="ER113">
        <v>3</v>
      </c>
      <c r="ES113" s="4">
        <v>3</v>
      </c>
      <c r="ET113" s="4">
        <v>4</v>
      </c>
      <c r="EU113" s="4">
        <v>4</v>
      </c>
      <c r="EV113" s="4">
        <v>1</v>
      </c>
      <c r="EW113" s="4">
        <v>1</v>
      </c>
      <c r="EX113" s="4">
        <v>2</v>
      </c>
      <c r="EY113" s="4">
        <v>7</v>
      </c>
      <c r="EZ113" s="4">
        <v>1</v>
      </c>
      <c r="FA113" s="4">
        <v>2</v>
      </c>
      <c r="FB113" s="4">
        <v>3</v>
      </c>
      <c r="FC113" s="4">
        <v>4</v>
      </c>
      <c r="FD113" s="4">
        <v>5</v>
      </c>
      <c r="FF113">
        <f t="shared" si="49"/>
        <v>0</v>
      </c>
      <c r="FG113">
        <f t="shared" si="50"/>
        <v>0</v>
      </c>
      <c r="FH113">
        <f t="shared" si="51"/>
        <v>0</v>
      </c>
      <c r="FI113">
        <f t="shared" si="52"/>
        <v>0</v>
      </c>
      <c r="FJ113">
        <f t="shared" si="53"/>
        <v>0</v>
      </c>
      <c r="FK113">
        <f t="shared" si="54"/>
        <v>0</v>
      </c>
      <c r="FL113">
        <f t="shared" si="55"/>
        <v>0</v>
      </c>
      <c r="FM113">
        <f t="shared" si="28"/>
        <v>0</v>
      </c>
      <c r="FN113">
        <f t="shared" si="29"/>
        <v>0</v>
      </c>
      <c r="FO113">
        <f t="shared" si="30"/>
        <v>0</v>
      </c>
      <c r="FP113">
        <f t="shared" si="31"/>
        <v>0</v>
      </c>
      <c r="FQ113">
        <f t="shared" si="32"/>
        <v>0</v>
      </c>
      <c r="FR113">
        <f t="shared" si="33"/>
        <v>0</v>
      </c>
      <c r="FS113">
        <f t="shared" si="34"/>
        <v>0</v>
      </c>
      <c r="FT113">
        <f t="shared" si="35"/>
        <v>0</v>
      </c>
      <c r="FU113">
        <f t="shared" si="36"/>
        <v>0</v>
      </c>
      <c r="FV113">
        <f t="shared" si="37"/>
        <v>0</v>
      </c>
      <c r="FW113">
        <f t="shared" si="38"/>
        <v>0</v>
      </c>
      <c r="FX113">
        <f t="shared" si="39"/>
        <v>0</v>
      </c>
      <c r="FY113">
        <f t="shared" si="40"/>
        <v>0</v>
      </c>
      <c r="FZ113">
        <f t="shared" si="41"/>
        <v>1</v>
      </c>
      <c r="GA113">
        <f t="shared" si="42"/>
        <v>1</v>
      </c>
      <c r="GB113">
        <f t="shared" si="43"/>
        <v>0</v>
      </c>
      <c r="GC113">
        <f t="shared" si="44"/>
        <v>0</v>
      </c>
      <c r="GD113">
        <f t="shared" si="45"/>
        <v>0</v>
      </c>
      <c r="GE113">
        <f t="shared" si="46"/>
        <v>0</v>
      </c>
      <c r="GF113">
        <f t="shared" si="47"/>
        <v>0</v>
      </c>
      <c r="GG113">
        <f t="shared" si="48"/>
        <v>0</v>
      </c>
    </row>
    <row r="114" spans="1:189" x14ac:dyDescent="0.25">
      <c r="A114" s="1">
        <v>44340.055162037039</v>
      </c>
      <c r="B114" s="1">
        <v>44340.055173611108</v>
      </c>
      <c r="C114">
        <v>2</v>
      </c>
      <c r="D114" s="2" t="s">
        <v>209</v>
      </c>
      <c r="E114">
        <v>100</v>
      </c>
      <c r="F114">
        <v>1</v>
      </c>
      <c r="G114">
        <v>1</v>
      </c>
      <c r="H114" s="1">
        <v>44340.05517673611</v>
      </c>
      <c r="I114" s="2" t="s">
        <v>323</v>
      </c>
      <c r="J114" s="2" t="s">
        <v>209</v>
      </c>
      <c r="K114" s="2" t="s">
        <v>209</v>
      </c>
      <c r="L114" s="2" t="s">
        <v>209</v>
      </c>
      <c r="M114" s="2" t="s">
        <v>209</v>
      </c>
      <c r="N114" s="2" t="s">
        <v>211</v>
      </c>
      <c r="O114" s="2" t="s">
        <v>211</v>
      </c>
      <c r="P114" s="2" t="s">
        <v>212</v>
      </c>
      <c r="Q114" s="2" t="s">
        <v>211</v>
      </c>
      <c r="R114">
        <v>1</v>
      </c>
      <c r="S114">
        <v>2</v>
      </c>
      <c r="T114">
        <v>2</v>
      </c>
      <c r="U114">
        <v>2</v>
      </c>
      <c r="V114">
        <v>2</v>
      </c>
      <c r="W114">
        <v>5</v>
      </c>
      <c r="X114">
        <v>5</v>
      </c>
      <c r="Y114">
        <v>4</v>
      </c>
      <c r="Z114">
        <v>3</v>
      </c>
      <c r="AA114">
        <v>4</v>
      </c>
      <c r="AB114">
        <v>3</v>
      </c>
      <c r="AC114">
        <v>2</v>
      </c>
      <c r="AD114">
        <v>2</v>
      </c>
      <c r="AE114">
        <v>3</v>
      </c>
      <c r="AF114">
        <v>5</v>
      </c>
      <c r="AG114">
        <v>1</v>
      </c>
      <c r="AH114">
        <v>1</v>
      </c>
      <c r="AI114">
        <v>5</v>
      </c>
      <c r="AJ114">
        <v>1</v>
      </c>
      <c r="AK114" s="2" t="s">
        <v>211</v>
      </c>
      <c r="AL114" s="2" t="s">
        <v>211</v>
      </c>
      <c r="AM114" s="2" t="s">
        <v>211</v>
      </c>
      <c r="AN114" s="2" t="s">
        <v>211</v>
      </c>
      <c r="AO114" s="2" t="s">
        <v>211</v>
      </c>
      <c r="AP114" s="2" t="s">
        <v>211</v>
      </c>
      <c r="AQ114" s="2" t="s">
        <v>211</v>
      </c>
      <c r="AR114" s="2" t="s">
        <v>211</v>
      </c>
      <c r="AS114" s="2" t="s">
        <v>211</v>
      </c>
      <c r="AT114" s="2" t="s">
        <v>211</v>
      </c>
      <c r="AU114" s="2" t="s">
        <v>211</v>
      </c>
      <c r="AV114" s="2" t="s">
        <v>211</v>
      </c>
      <c r="AW114" s="2" t="s">
        <v>211</v>
      </c>
      <c r="AX114" s="2" t="s">
        <v>211</v>
      </c>
      <c r="AY114" s="2" t="s">
        <v>211</v>
      </c>
      <c r="AZ114" s="2" t="s">
        <v>211</v>
      </c>
      <c r="BA114">
        <v>5</v>
      </c>
      <c r="BB114">
        <v>4</v>
      </c>
      <c r="BC114">
        <v>5</v>
      </c>
      <c r="BD114">
        <v>2</v>
      </c>
      <c r="BE114">
        <v>1</v>
      </c>
      <c r="BF114">
        <v>4</v>
      </c>
      <c r="BG114">
        <v>2</v>
      </c>
      <c r="BH114">
        <v>2</v>
      </c>
      <c r="BI114">
        <v>1</v>
      </c>
      <c r="BJ114">
        <v>5</v>
      </c>
      <c r="BK114">
        <v>3</v>
      </c>
      <c r="BL114">
        <v>5</v>
      </c>
      <c r="BM114">
        <v>4</v>
      </c>
      <c r="BN114">
        <v>3</v>
      </c>
      <c r="BO114">
        <v>5</v>
      </c>
      <c r="BP114">
        <v>1</v>
      </c>
      <c r="BQ114">
        <v>1</v>
      </c>
      <c r="BR114">
        <v>3</v>
      </c>
      <c r="BS114">
        <v>4</v>
      </c>
      <c r="BT114">
        <v>4</v>
      </c>
      <c r="BU114">
        <v>4</v>
      </c>
      <c r="BV114">
        <v>5</v>
      </c>
      <c r="BW114">
        <v>4</v>
      </c>
      <c r="BX114">
        <v>2</v>
      </c>
      <c r="BY114">
        <v>2</v>
      </c>
      <c r="BZ114">
        <v>1</v>
      </c>
      <c r="CA114">
        <v>3</v>
      </c>
      <c r="CB114">
        <v>1</v>
      </c>
      <c r="CC114">
        <v>3</v>
      </c>
      <c r="CD114">
        <v>2</v>
      </c>
      <c r="CE114">
        <v>1</v>
      </c>
      <c r="CF114">
        <v>5</v>
      </c>
      <c r="CG114">
        <v>4</v>
      </c>
      <c r="CH114">
        <v>1</v>
      </c>
      <c r="CI114">
        <v>2</v>
      </c>
      <c r="CJ114">
        <v>5</v>
      </c>
      <c r="CK114">
        <v>2</v>
      </c>
      <c r="CL114">
        <v>1</v>
      </c>
      <c r="CM114">
        <v>4</v>
      </c>
      <c r="CN114">
        <v>2</v>
      </c>
      <c r="CO114">
        <v>5</v>
      </c>
      <c r="CP114">
        <v>1</v>
      </c>
      <c r="CQ114">
        <v>1</v>
      </c>
      <c r="CR114">
        <v>2</v>
      </c>
      <c r="CS114">
        <v>4</v>
      </c>
      <c r="CT114">
        <v>4</v>
      </c>
      <c r="CU114">
        <v>1</v>
      </c>
      <c r="CV114">
        <v>1</v>
      </c>
      <c r="CW114">
        <v>1</v>
      </c>
      <c r="CX114">
        <v>1</v>
      </c>
      <c r="CY114">
        <v>3</v>
      </c>
      <c r="CZ114">
        <v>5</v>
      </c>
      <c r="DA114">
        <v>4</v>
      </c>
      <c r="DB114">
        <v>4</v>
      </c>
      <c r="DC114">
        <v>2</v>
      </c>
      <c r="DD114">
        <v>2</v>
      </c>
      <c r="DE114">
        <v>5</v>
      </c>
      <c r="DF114">
        <v>4</v>
      </c>
      <c r="DG114">
        <v>1</v>
      </c>
      <c r="DH114">
        <v>4</v>
      </c>
      <c r="DI114">
        <v>1</v>
      </c>
      <c r="DJ114">
        <v>1</v>
      </c>
      <c r="DK114">
        <v>3</v>
      </c>
      <c r="DL114">
        <v>2</v>
      </c>
      <c r="DM114">
        <v>1</v>
      </c>
      <c r="DN114">
        <v>5</v>
      </c>
      <c r="DO114">
        <v>4</v>
      </c>
      <c r="DP114">
        <v>2</v>
      </c>
      <c r="DQ114">
        <v>3</v>
      </c>
      <c r="DR114">
        <v>5</v>
      </c>
      <c r="DS114">
        <v>5</v>
      </c>
      <c r="DT114">
        <v>2</v>
      </c>
      <c r="DU114">
        <v>2</v>
      </c>
      <c r="DV114">
        <v>1</v>
      </c>
      <c r="DW114">
        <v>5</v>
      </c>
      <c r="DX114">
        <v>4</v>
      </c>
      <c r="DY114">
        <v>2</v>
      </c>
      <c r="DZ114">
        <v>2</v>
      </c>
      <c r="EA114">
        <v>5</v>
      </c>
      <c r="EB114">
        <v>2</v>
      </c>
      <c r="EC114">
        <v>2</v>
      </c>
      <c r="ED114">
        <v>4</v>
      </c>
      <c r="EE114">
        <v>3</v>
      </c>
      <c r="EF114">
        <v>4</v>
      </c>
      <c r="EG114">
        <v>4</v>
      </c>
      <c r="EH114">
        <v>4</v>
      </c>
      <c r="EI114">
        <v>5</v>
      </c>
      <c r="EJ114">
        <v>1</v>
      </c>
      <c r="EK114">
        <v>1</v>
      </c>
      <c r="EL114">
        <v>5</v>
      </c>
      <c r="EM114">
        <v>1</v>
      </c>
      <c r="EN114">
        <v>3</v>
      </c>
      <c r="EO114">
        <v>2</v>
      </c>
      <c r="EP114">
        <v>5</v>
      </c>
      <c r="EQ114">
        <v>5</v>
      </c>
      <c r="ER114">
        <v>4</v>
      </c>
      <c r="ES114" s="4">
        <v>1</v>
      </c>
      <c r="ET114" s="4">
        <v>3</v>
      </c>
      <c r="EU114" s="4">
        <v>1</v>
      </c>
      <c r="EV114" s="4">
        <v>2</v>
      </c>
      <c r="EW114" s="4">
        <v>2</v>
      </c>
      <c r="EX114" s="4">
        <v>3</v>
      </c>
      <c r="EY114" s="4">
        <v>2</v>
      </c>
      <c r="EZ114" s="4">
        <v>3</v>
      </c>
      <c r="FA114" s="4">
        <v>4</v>
      </c>
      <c r="FB114" s="4">
        <v>5</v>
      </c>
      <c r="FC114" s="4">
        <v>6</v>
      </c>
      <c r="FD114" s="4">
        <v>7</v>
      </c>
      <c r="FF114">
        <f t="shared" si="49"/>
        <v>0</v>
      </c>
      <c r="FG114">
        <f t="shared" si="50"/>
        <v>1</v>
      </c>
      <c r="FH114">
        <f t="shared" si="51"/>
        <v>0</v>
      </c>
      <c r="FI114">
        <f t="shared" si="52"/>
        <v>0</v>
      </c>
      <c r="FJ114">
        <f t="shared" si="53"/>
        <v>0</v>
      </c>
      <c r="FK114">
        <f t="shared" si="54"/>
        <v>0</v>
      </c>
      <c r="FL114">
        <f t="shared" si="55"/>
        <v>0</v>
      </c>
      <c r="FM114">
        <f t="shared" si="28"/>
        <v>0</v>
      </c>
      <c r="FN114">
        <f t="shared" si="29"/>
        <v>0</v>
      </c>
      <c r="FO114">
        <f t="shared" si="30"/>
        <v>0</v>
      </c>
      <c r="FP114">
        <f t="shared" si="31"/>
        <v>0</v>
      </c>
      <c r="FQ114">
        <f t="shared" si="32"/>
        <v>0</v>
      </c>
      <c r="FR114">
        <f t="shared" si="33"/>
        <v>0</v>
      </c>
      <c r="FS114">
        <f t="shared" si="34"/>
        <v>0</v>
      </c>
      <c r="FT114">
        <f t="shared" si="35"/>
        <v>0</v>
      </c>
      <c r="FU114">
        <f t="shared" si="36"/>
        <v>0</v>
      </c>
      <c r="FV114">
        <f t="shared" si="37"/>
        <v>1</v>
      </c>
      <c r="FW114">
        <f t="shared" si="38"/>
        <v>0</v>
      </c>
      <c r="FX114">
        <f t="shared" si="39"/>
        <v>0</v>
      </c>
      <c r="FY114">
        <f t="shared" si="40"/>
        <v>0</v>
      </c>
      <c r="FZ114">
        <f t="shared" si="41"/>
        <v>0</v>
      </c>
      <c r="GA114">
        <f t="shared" si="42"/>
        <v>0</v>
      </c>
      <c r="GB114">
        <f t="shared" si="43"/>
        <v>0</v>
      </c>
      <c r="GC114">
        <f t="shared" si="44"/>
        <v>0</v>
      </c>
      <c r="GD114">
        <f t="shared" si="45"/>
        <v>0</v>
      </c>
      <c r="GE114">
        <f t="shared" si="46"/>
        <v>0</v>
      </c>
      <c r="GF114">
        <f t="shared" si="47"/>
        <v>0</v>
      </c>
      <c r="GG114">
        <f t="shared" si="48"/>
        <v>0</v>
      </c>
    </row>
    <row r="115" spans="1:189" x14ac:dyDescent="0.25">
      <c r="A115" s="1">
        <v>44340.055173611108</v>
      </c>
      <c r="B115" s="1">
        <v>44340.055173611108</v>
      </c>
      <c r="C115">
        <v>2</v>
      </c>
      <c r="D115" s="2" t="s">
        <v>209</v>
      </c>
      <c r="E115">
        <v>100</v>
      </c>
      <c r="F115">
        <v>0</v>
      </c>
      <c r="G115">
        <v>1</v>
      </c>
      <c r="H115" s="1">
        <v>44340.055180439813</v>
      </c>
      <c r="I115" s="2" t="s">
        <v>324</v>
      </c>
      <c r="J115" s="2" t="s">
        <v>209</v>
      </c>
      <c r="K115" s="2" t="s">
        <v>209</v>
      </c>
      <c r="L115" s="2" t="s">
        <v>209</v>
      </c>
      <c r="M115" s="2" t="s">
        <v>209</v>
      </c>
      <c r="N115" s="2" t="s">
        <v>211</v>
      </c>
      <c r="O115" s="2" t="s">
        <v>211</v>
      </c>
      <c r="P115" s="2" t="s">
        <v>212</v>
      </c>
      <c r="Q115" s="2" t="s">
        <v>211</v>
      </c>
      <c r="R115">
        <v>1</v>
      </c>
      <c r="S115">
        <v>2</v>
      </c>
      <c r="T115">
        <v>3</v>
      </c>
      <c r="U115">
        <v>5</v>
      </c>
      <c r="V115">
        <v>1</v>
      </c>
      <c r="W115">
        <v>3</v>
      </c>
      <c r="X115">
        <v>1</v>
      </c>
      <c r="Y115">
        <v>3</v>
      </c>
      <c r="Z115">
        <v>1</v>
      </c>
      <c r="AA115">
        <v>4</v>
      </c>
      <c r="AB115">
        <v>4</v>
      </c>
      <c r="AC115">
        <v>2</v>
      </c>
      <c r="AD115">
        <v>1</v>
      </c>
      <c r="AE115">
        <v>1</v>
      </c>
      <c r="AF115">
        <v>1</v>
      </c>
      <c r="AG115">
        <v>3</v>
      </c>
      <c r="AH115">
        <v>1</v>
      </c>
      <c r="AI115">
        <v>5</v>
      </c>
      <c r="AJ115">
        <v>1</v>
      </c>
      <c r="AK115">
        <v>1</v>
      </c>
      <c r="AL115">
        <v>5</v>
      </c>
      <c r="AM115">
        <v>3</v>
      </c>
      <c r="AN115">
        <v>5</v>
      </c>
      <c r="AO115">
        <v>1</v>
      </c>
      <c r="AP115">
        <v>1</v>
      </c>
      <c r="AQ115">
        <v>5</v>
      </c>
      <c r="AR115">
        <v>2</v>
      </c>
      <c r="AS115">
        <v>1</v>
      </c>
      <c r="AT115">
        <v>4</v>
      </c>
      <c r="AU115">
        <v>4</v>
      </c>
      <c r="AV115">
        <v>4</v>
      </c>
      <c r="AW115">
        <v>3</v>
      </c>
      <c r="AX115">
        <v>3</v>
      </c>
      <c r="AY115">
        <v>3</v>
      </c>
      <c r="AZ115">
        <v>4</v>
      </c>
      <c r="BA115">
        <v>1</v>
      </c>
      <c r="BB115">
        <v>4</v>
      </c>
      <c r="BC115">
        <v>2</v>
      </c>
      <c r="BD115">
        <v>3</v>
      </c>
      <c r="BE115">
        <v>1</v>
      </c>
      <c r="BF115">
        <v>3</v>
      </c>
      <c r="BG115">
        <v>3</v>
      </c>
      <c r="BH115">
        <v>3</v>
      </c>
      <c r="BI115">
        <v>3</v>
      </c>
      <c r="BJ115">
        <v>5</v>
      </c>
      <c r="BK115">
        <v>1</v>
      </c>
      <c r="BL115">
        <v>1</v>
      </c>
      <c r="BM115">
        <v>2</v>
      </c>
      <c r="BN115">
        <v>3</v>
      </c>
      <c r="BO115">
        <v>4</v>
      </c>
      <c r="BP115">
        <v>4</v>
      </c>
      <c r="BQ115">
        <v>2</v>
      </c>
      <c r="BR115">
        <v>1</v>
      </c>
      <c r="BS115">
        <v>3</v>
      </c>
      <c r="BT115">
        <v>3</v>
      </c>
      <c r="BU115">
        <v>4</v>
      </c>
      <c r="BV115">
        <v>4</v>
      </c>
      <c r="BW115">
        <v>5</v>
      </c>
      <c r="BX115">
        <v>5</v>
      </c>
      <c r="BY115">
        <v>3</v>
      </c>
      <c r="BZ115">
        <v>1</v>
      </c>
      <c r="CA115">
        <v>2</v>
      </c>
      <c r="CB115">
        <v>1</v>
      </c>
      <c r="CC115">
        <v>3</v>
      </c>
      <c r="CD115">
        <v>3</v>
      </c>
      <c r="CE115">
        <v>5</v>
      </c>
      <c r="CF115">
        <v>3</v>
      </c>
      <c r="CG115">
        <v>3</v>
      </c>
      <c r="CH115">
        <v>5</v>
      </c>
      <c r="CI115">
        <v>2</v>
      </c>
      <c r="CJ115">
        <v>3</v>
      </c>
      <c r="CK115">
        <v>3</v>
      </c>
      <c r="CL115">
        <v>1</v>
      </c>
      <c r="CM115">
        <v>2</v>
      </c>
      <c r="CN115">
        <v>4</v>
      </c>
      <c r="CO115">
        <v>2</v>
      </c>
      <c r="CP115">
        <v>4</v>
      </c>
      <c r="CQ115">
        <v>5</v>
      </c>
      <c r="CR115">
        <v>1</v>
      </c>
      <c r="CS115">
        <v>5</v>
      </c>
      <c r="CT115">
        <v>4</v>
      </c>
      <c r="CU115">
        <v>3</v>
      </c>
      <c r="CV115">
        <v>4</v>
      </c>
      <c r="CW115">
        <v>3</v>
      </c>
      <c r="CX115">
        <v>5</v>
      </c>
      <c r="CY115">
        <v>1</v>
      </c>
      <c r="CZ115">
        <v>5</v>
      </c>
      <c r="DA115">
        <v>1</v>
      </c>
      <c r="DB115">
        <v>3</v>
      </c>
      <c r="DC115">
        <v>4</v>
      </c>
      <c r="DD115">
        <v>3</v>
      </c>
      <c r="DE115">
        <v>5</v>
      </c>
      <c r="DF115">
        <v>1</v>
      </c>
      <c r="DG115">
        <v>4</v>
      </c>
      <c r="DH115">
        <v>2</v>
      </c>
      <c r="DI115">
        <v>2</v>
      </c>
      <c r="DJ115">
        <v>4</v>
      </c>
      <c r="DK115">
        <v>4</v>
      </c>
      <c r="DL115">
        <v>4</v>
      </c>
      <c r="DM115" s="2" t="s">
        <v>211</v>
      </c>
      <c r="DN115" s="2" t="s">
        <v>211</v>
      </c>
      <c r="DO115" s="2" t="s">
        <v>211</v>
      </c>
      <c r="DP115" s="2" t="s">
        <v>211</v>
      </c>
      <c r="DQ115" s="2" t="s">
        <v>211</v>
      </c>
      <c r="DR115" s="2" t="s">
        <v>211</v>
      </c>
      <c r="DS115" s="2" t="s">
        <v>211</v>
      </c>
      <c r="DT115" s="2" t="s">
        <v>211</v>
      </c>
      <c r="DU115" s="2" t="s">
        <v>211</v>
      </c>
      <c r="DV115" s="2" t="s">
        <v>211</v>
      </c>
      <c r="DW115" s="2" t="s">
        <v>211</v>
      </c>
      <c r="DX115" s="2" t="s">
        <v>211</v>
      </c>
      <c r="DY115" s="2" t="s">
        <v>211</v>
      </c>
      <c r="DZ115" s="2" t="s">
        <v>211</v>
      </c>
      <c r="EA115" s="2" t="s">
        <v>211</v>
      </c>
      <c r="EB115" s="2" t="s">
        <v>211</v>
      </c>
      <c r="EC115">
        <v>2</v>
      </c>
      <c r="ED115">
        <v>5</v>
      </c>
      <c r="EE115">
        <v>5</v>
      </c>
      <c r="EF115">
        <v>4</v>
      </c>
      <c r="EG115">
        <v>4</v>
      </c>
      <c r="EH115">
        <v>2</v>
      </c>
      <c r="EI115">
        <v>4</v>
      </c>
      <c r="EJ115">
        <v>5</v>
      </c>
      <c r="EK115">
        <v>1</v>
      </c>
      <c r="EL115">
        <v>5</v>
      </c>
      <c r="EM115">
        <v>3</v>
      </c>
      <c r="EN115">
        <v>5</v>
      </c>
      <c r="EO115">
        <v>5</v>
      </c>
      <c r="EP115">
        <v>4</v>
      </c>
      <c r="EQ115">
        <v>5</v>
      </c>
      <c r="ER115">
        <v>5</v>
      </c>
      <c r="ES115" s="4">
        <v>2</v>
      </c>
      <c r="ET115" s="4">
        <v>3</v>
      </c>
      <c r="EU115" s="4">
        <v>2</v>
      </c>
      <c r="EV115" s="4">
        <v>4</v>
      </c>
      <c r="EW115" s="4">
        <v>3</v>
      </c>
      <c r="EX115" s="4">
        <v>4</v>
      </c>
      <c r="EY115" s="4">
        <v>7</v>
      </c>
      <c r="EZ115" s="4">
        <v>1</v>
      </c>
      <c r="FA115" s="4">
        <v>2</v>
      </c>
      <c r="FB115" s="4">
        <v>3</v>
      </c>
      <c r="FC115" s="4">
        <v>4</v>
      </c>
      <c r="FD115" s="4">
        <v>5</v>
      </c>
      <c r="FF115">
        <f t="shared" si="49"/>
        <v>0</v>
      </c>
      <c r="FG115">
        <f t="shared" si="50"/>
        <v>0</v>
      </c>
      <c r="FH115">
        <f t="shared" si="51"/>
        <v>0</v>
      </c>
      <c r="FI115">
        <f t="shared" si="52"/>
        <v>0</v>
      </c>
      <c r="FJ115">
        <f t="shared" si="53"/>
        <v>0</v>
      </c>
      <c r="FK115">
        <f t="shared" si="54"/>
        <v>0</v>
      </c>
      <c r="FL115">
        <f t="shared" si="55"/>
        <v>0</v>
      </c>
      <c r="FM115">
        <f t="shared" si="28"/>
        <v>0</v>
      </c>
      <c r="FN115">
        <f t="shared" si="29"/>
        <v>0</v>
      </c>
      <c r="FO115">
        <f t="shared" si="30"/>
        <v>0</v>
      </c>
      <c r="FP115">
        <f t="shared" si="31"/>
        <v>0</v>
      </c>
      <c r="FQ115">
        <f t="shared" si="32"/>
        <v>0</v>
      </c>
      <c r="FR115">
        <f t="shared" si="33"/>
        <v>0</v>
      </c>
      <c r="FS115">
        <f t="shared" si="34"/>
        <v>1</v>
      </c>
      <c r="FT115">
        <f t="shared" si="35"/>
        <v>1</v>
      </c>
      <c r="FU115">
        <f t="shared" si="36"/>
        <v>0</v>
      </c>
      <c r="FV115">
        <f t="shared" si="37"/>
        <v>0</v>
      </c>
      <c r="FW115">
        <f t="shared" si="38"/>
        <v>0</v>
      </c>
      <c r="FX115">
        <f t="shared" si="39"/>
        <v>0</v>
      </c>
      <c r="FY115">
        <f t="shared" si="40"/>
        <v>0</v>
      </c>
      <c r="FZ115">
        <f t="shared" si="41"/>
        <v>0</v>
      </c>
      <c r="GA115">
        <f t="shared" si="42"/>
        <v>0</v>
      </c>
      <c r="GB115">
        <f t="shared" si="43"/>
        <v>0</v>
      </c>
      <c r="GC115">
        <f t="shared" si="44"/>
        <v>0</v>
      </c>
      <c r="GD115">
        <f t="shared" si="45"/>
        <v>0</v>
      </c>
      <c r="GE115">
        <f t="shared" si="46"/>
        <v>0</v>
      </c>
      <c r="GF115">
        <f t="shared" si="47"/>
        <v>0</v>
      </c>
      <c r="GG115">
        <f t="shared" si="48"/>
        <v>0</v>
      </c>
    </row>
    <row r="116" spans="1:189" x14ac:dyDescent="0.25">
      <c r="A116" s="1">
        <v>44340.055173611108</v>
      </c>
      <c r="B116" s="1">
        <v>44340.055173611108</v>
      </c>
      <c r="C116">
        <v>2</v>
      </c>
      <c r="D116" s="2" t="s">
        <v>209</v>
      </c>
      <c r="E116">
        <v>100</v>
      </c>
      <c r="F116">
        <v>0</v>
      </c>
      <c r="G116">
        <v>1</v>
      </c>
      <c r="H116" s="1">
        <v>44340.055184143515</v>
      </c>
      <c r="I116" s="2" t="s">
        <v>325</v>
      </c>
      <c r="J116" s="2" t="s">
        <v>209</v>
      </c>
      <c r="K116" s="2" t="s">
        <v>209</v>
      </c>
      <c r="L116" s="2" t="s">
        <v>209</v>
      </c>
      <c r="M116" s="2" t="s">
        <v>209</v>
      </c>
      <c r="N116" s="2" t="s">
        <v>211</v>
      </c>
      <c r="O116" s="2" t="s">
        <v>211</v>
      </c>
      <c r="P116" s="2" t="s">
        <v>212</v>
      </c>
      <c r="Q116" s="2" t="s">
        <v>211</v>
      </c>
      <c r="R116">
        <v>1</v>
      </c>
      <c r="S116">
        <v>2</v>
      </c>
      <c r="T116">
        <v>2</v>
      </c>
      <c r="U116">
        <v>5</v>
      </c>
      <c r="V116">
        <v>1</v>
      </c>
      <c r="W116">
        <v>1</v>
      </c>
      <c r="X116">
        <v>4</v>
      </c>
      <c r="Y116">
        <v>2</v>
      </c>
      <c r="Z116">
        <v>2</v>
      </c>
      <c r="AA116">
        <v>1</v>
      </c>
      <c r="AB116">
        <v>5</v>
      </c>
      <c r="AC116">
        <v>1</v>
      </c>
      <c r="AD116">
        <v>1</v>
      </c>
      <c r="AE116">
        <v>5</v>
      </c>
      <c r="AF116">
        <v>5</v>
      </c>
      <c r="AG116">
        <v>3</v>
      </c>
      <c r="AH116">
        <v>5</v>
      </c>
      <c r="AI116">
        <v>2</v>
      </c>
      <c r="AJ116">
        <v>4</v>
      </c>
      <c r="AK116">
        <v>3</v>
      </c>
      <c r="AL116">
        <v>2</v>
      </c>
      <c r="AM116">
        <v>5</v>
      </c>
      <c r="AN116">
        <v>1</v>
      </c>
      <c r="AO116">
        <v>5</v>
      </c>
      <c r="AP116">
        <v>1</v>
      </c>
      <c r="AQ116">
        <v>3</v>
      </c>
      <c r="AR116">
        <v>1</v>
      </c>
      <c r="AS116">
        <v>5</v>
      </c>
      <c r="AT116">
        <v>5</v>
      </c>
      <c r="AU116">
        <v>5</v>
      </c>
      <c r="AV116">
        <v>3</v>
      </c>
      <c r="AW116">
        <v>1</v>
      </c>
      <c r="AX116">
        <v>2</v>
      </c>
      <c r="AY116">
        <v>4</v>
      </c>
      <c r="AZ116">
        <v>2</v>
      </c>
      <c r="BA116">
        <v>5</v>
      </c>
      <c r="BB116">
        <v>2</v>
      </c>
      <c r="BC116">
        <v>3</v>
      </c>
      <c r="BD116">
        <v>4</v>
      </c>
      <c r="BE116">
        <v>5</v>
      </c>
      <c r="BF116">
        <v>4</v>
      </c>
      <c r="BG116">
        <v>3</v>
      </c>
      <c r="BH116">
        <v>3</v>
      </c>
      <c r="BI116">
        <v>1</v>
      </c>
      <c r="BJ116">
        <v>3</v>
      </c>
      <c r="BK116">
        <v>5</v>
      </c>
      <c r="BL116">
        <v>5</v>
      </c>
      <c r="BM116">
        <v>1</v>
      </c>
      <c r="BN116">
        <v>3</v>
      </c>
      <c r="BO116">
        <v>3</v>
      </c>
      <c r="BP116">
        <v>3</v>
      </c>
      <c r="BQ116">
        <v>4</v>
      </c>
      <c r="BR116">
        <v>5</v>
      </c>
      <c r="BS116">
        <v>2</v>
      </c>
      <c r="BT116">
        <v>3</v>
      </c>
      <c r="BU116">
        <v>5</v>
      </c>
      <c r="BV116">
        <v>2</v>
      </c>
      <c r="BW116">
        <v>2</v>
      </c>
      <c r="BX116">
        <v>3</v>
      </c>
      <c r="BY116">
        <v>1</v>
      </c>
      <c r="BZ116">
        <v>5</v>
      </c>
      <c r="CA116">
        <v>4</v>
      </c>
      <c r="CB116">
        <v>5</v>
      </c>
      <c r="CC116">
        <v>1</v>
      </c>
      <c r="CD116">
        <v>3</v>
      </c>
      <c r="CE116">
        <v>5</v>
      </c>
      <c r="CF116">
        <v>3</v>
      </c>
      <c r="CG116">
        <v>3</v>
      </c>
      <c r="CH116">
        <v>1</v>
      </c>
      <c r="CI116">
        <v>1</v>
      </c>
      <c r="CJ116">
        <v>3</v>
      </c>
      <c r="CK116">
        <v>2</v>
      </c>
      <c r="CL116">
        <v>4</v>
      </c>
      <c r="CM116">
        <v>4</v>
      </c>
      <c r="CN116">
        <v>5</v>
      </c>
      <c r="CO116">
        <v>2</v>
      </c>
      <c r="CP116">
        <v>3</v>
      </c>
      <c r="CQ116">
        <v>3</v>
      </c>
      <c r="CR116">
        <v>5</v>
      </c>
      <c r="CS116">
        <v>5</v>
      </c>
      <c r="CT116">
        <v>2</v>
      </c>
      <c r="CU116">
        <v>1</v>
      </c>
      <c r="CV116">
        <v>1</v>
      </c>
      <c r="CW116" s="2" t="s">
        <v>211</v>
      </c>
      <c r="CX116" s="2" t="s">
        <v>211</v>
      </c>
      <c r="CY116" s="2" t="s">
        <v>211</v>
      </c>
      <c r="CZ116" s="2" t="s">
        <v>211</v>
      </c>
      <c r="DA116" s="2" t="s">
        <v>211</v>
      </c>
      <c r="DB116" s="2" t="s">
        <v>211</v>
      </c>
      <c r="DC116" s="2" t="s">
        <v>211</v>
      </c>
      <c r="DD116" s="2" t="s">
        <v>211</v>
      </c>
      <c r="DE116" s="2" t="s">
        <v>211</v>
      </c>
      <c r="DF116" s="2" t="s">
        <v>211</v>
      </c>
      <c r="DG116" s="2" t="s">
        <v>211</v>
      </c>
      <c r="DH116" s="2" t="s">
        <v>211</v>
      </c>
      <c r="DI116" s="2" t="s">
        <v>211</v>
      </c>
      <c r="DJ116" s="2" t="s">
        <v>211</v>
      </c>
      <c r="DK116" s="2" t="s">
        <v>211</v>
      </c>
      <c r="DL116" s="2" t="s">
        <v>211</v>
      </c>
      <c r="DM116">
        <v>5</v>
      </c>
      <c r="DN116">
        <v>3</v>
      </c>
      <c r="DO116">
        <v>2</v>
      </c>
      <c r="DP116">
        <v>1</v>
      </c>
      <c r="DQ116">
        <v>1</v>
      </c>
      <c r="DR116">
        <v>1</v>
      </c>
      <c r="DS116">
        <v>2</v>
      </c>
      <c r="DT116">
        <v>3</v>
      </c>
      <c r="DU116">
        <v>5</v>
      </c>
      <c r="DV116">
        <v>3</v>
      </c>
      <c r="DW116">
        <v>2</v>
      </c>
      <c r="DX116">
        <v>3</v>
      </c>
      <c r="DY116">
        <v>2</v>
      </c>
      <c r="DZ116">
        <v>5</v>
      </c>
      <c r="EA116">
        <v>2</v>
      </c>
      <c r="EB116">
        <v>2</v>
      </c>
      <c r="EC116">
        <v>4</v>
      </c>
      <c r="ED116">
        <v>1</v>
      </c>
      <c r="EE116">
        <v>1</v>
      </c>
      <c r="EF116">
        <v>3</v>
      </c>
      <c r="EG116">
        <v>1</v>
      </c>
      <c r="EH116">
        <v>1</v>
      </c>
      <c r="EI116">
        <v>5</v>
      </c>
      <c r="EJ116">
        <v>2</v>
      </c>
      <c r="EK116">
        <v>1</v>
      </c>
      <c r="EL116">
        <v>3</v>
      </c>
      <c r="EM116">
        <v>1</v>
      </c>
      <c r="EN116">
        <v>2</v>
      </c>
      <c r="EO116">
        <v>5</v>
      </c>
      <c r="EP116">
        <v>1</v>
      </c>
      <c r="EQ116">
        <v>1</v>
      </c>
      <c r="ER116">
        <v>1</v>
      </c>
      <c r="ES116" s="4">
        <v>1</v>
      </c>
      <c r="ET116" s="4">
        <v>2</v>
      </c>
      <c r="EU116" s="4">
        <v>3</v>
      </c>
      <c r="EV116" s="4">
        <v>1</v>
      </c>
      <c r="EW116" s="4">
        <v>1</v>
      </c>
      <c r="EX116" s="4">
        <v>3</v>
      </c>
      <c r="EY116" s="4">
        <v>6</v>
      </c>
      <c r="EZ116" s="4">
        <v>7</v>
      </c>
      <c r="FA116" s="4">
        <v>1</v>
      </c>
      <c r="FB116" s="4">
        <v>2</v>
      </c>
      <c r="FC116" s="4">
        <v>3</v>
      </c>
      <c r="FD116" s="4">
        <v>4</v>
      </c>
      <c r="FF116">
        <f t="shared" si="49"/>
        <v>0</v>
      </c>
      <c r="FG116">
        <f t="shared" si="50"/>
        <v>0</v>
      </c>
      <c r="FH116">
        <f t="shared" si="51"/>
        <v>0</v>
      </c>
      <c r="FI116">
        <f t="shared" si="52"/>
        <v>0</v>
      </c>
      <c r="FJ116">
        <f t="shared" si="53"/>
        <v>0</v>
      </c>
      <c r="FK116">
        <f t="shared" si="54"/>
        <v>1</v>
      </c>
      <c r="FL116">
        <f t="shared" si="55"/>
        <v>0</v>
      </c>
      <c r="FM116">
        <f t="shared" si="28"/>
        <v>0</v>
      </c>
      <c r="FN116">
        <f t="shared" si="29"/>
        <v>0</v>
      </c>
      <c r="FO116">
        <f t="shared" si="30"/>
        <v>0</v>
      </c>
      <c r="FP116">
        <f t="shared" si="31"/>
        <v>0</v>
      </c>
      <c r="FQ116">
        <f t="shared" si="32"/>
        <v>0</v>
      </c>
      <c r="FR116">
        <f t="shared" si="33"/>
        <v>0</v>
      </c>
      <c r="FS116">
        <f t="shared" si="34"/>
        <v>1</v>
      </c>
      <c r="FT116">
        <f t="shared" si="35"/>
        <v>0</v>
      </c>
      <c r="FU116">
        <f t="shared" si="36"/>
        <v>0</v>
      </c>
      <c r="FV116">
        <f t="shared" si="37"/>
        <v>0</v>
      </c>
      <c r="FW116">
        <f t="shared" si="38"/>
        <v>0</v>
      </c>
      <c r="FX116">
        <f t="shared" si="39"/>
        <v>0</v>
      </c>
      <c r="FY116">
        <f t="shared" si="40"/>
        <v>0</v>
      </c>
      <c r="FZ116">
        <f t="shared" si="41"/>
        <v>0</v>
      </c>
      <c r="GA116">
        <f t="shared" si="42"/>
        <v>0</v>
      </c>
      <c r="GB116">
        <f t="shared" si="43"/>
        <v>0</v>
      </c>
      <c r="GC116">
        <f t="shared" si="44"/>
        <v>0</v>
      </c>
      <c r="GD116">
        <f t="shared" si="45"/>
        <v>0</v>
      </c>
      <c r="GE116">
        <f t="shared" si="46"/>
        <v>0</v>
      </c>
      <c r="GF116">
        <f t="shared" si="47"/>
        <v>1</v>
      </c>
      <c r="GG116">
        <f t="shared" si="48"/>
        <v>0</v>
      </c>
    </row>
    <row r="117" spans="1:189" x14ac:dyDescent="0.25">
      <c r="A117" s="1">
        <v>44340.055173611108</v>
      </c>
      <c r="B117" s="1">
        <v>44340.055185185185</v>
      </c>
      <c r="C117">
        <v>2</v>
      </c>
      <c r="D117" s="2" t="s">
        <v>209</v>
      </c>
      <c r="E117">
        <v>100</v>
      </c>
      <c r="F117">
        <v>1</v>
      </c>
      <c r="G117">
        <v>1</v>
      </c>
      <c r="H117" s="1">
        <v>44340.055187627317</v>
      </c>
      <c r="I117" s="2" t="s">
        <v>326</v>
      </c>
      <c r="J117" s="2" t="s">
        <v>209</v>
      </c>
      <c r="K117" s="2" t="s">
        <v>209</v>
      </c>
      <c r="L117" s="2" t="s">
        <v>209</v>
      </c>
      <c r="M117" s="2" t="s">
        <v>209</v>
      </c>
      <c r="N117" s="2" t="s">
        <v>211</v>
      </c>
      <c r="O117" s="2" t="s">
        <v>211</v>
      </c>
      <c r="P117" s="2" t="s">
        <v>212</v>
      </c>
      <c r="Q117" s="2" t="s">
        <v>211</v>
      </c>
      <c r="R117">
        <v>1</v>
      </c>
      <c r="S117">
        <v>2</v>
      </c>
      <c r="T117">
        <v>2</v>
      </c>
      <c r="U117">
        <v>3</v>
      </c>
      <c r="V117">
        <v>5</v>
      </c>
      <c r="W117">
        <v>2</v>
      </c>
      <c r="X117">
        <v>1</v>
      </c>
      <c r="Y117">
        <v>1</v>
      </c>
      <c r="Z117">
        <v>2</v>
      </c>
      <c r="AA117">
        <v>4</v>
      </c>
      <c r="AB117">
        <v>1</v>
      </c>
      <c r="AC117">
        <v>3</v>
      </c>
      <c r="AD117">
        <v>5</v>
      </c>
      <c r="AE117">
        <v>3</v>
      </c>
      <c r="AF117">
        <v>2</v>
      </c>
      <c r="AG117">
        <v>5</v>
      </c>
      <c r="AH117">
        <v>5</v>
      </c>
      <c r="AI117">
        <v>5</v>
      </c>
      <c r="AJ117">
        <v>4</v>
      </c>
      <c r="AK117">
        <v>3</v>
      </c>
      <c r="AL117">
        <v>4</v>
      </c>
      <c r="AM117">
        <v>5</v>
      </c>
      <c r="AN117">
        <v>1</v>
      </c>
      <c r="AO117">
        <v>1</v>
      </c>
      <c r="AP117">
        <v>5</v>
      </c>
      <c r="AQ117">
        <v>4</v>
      </c>
      <c r="AR117">
        <v>1</v>
      </c>
      <c r="AS117">
        <v>2</v>
      </c>
      <c r="AT117">
        <v>5</v>
      </c>
      <c r="AU117">
        <v>1</v>
      </c>
      <c r="AV117">
        <v>4</v>
      </c>
      <c r="AW117">
        <v>1</v>
      </c>
      <c r="AX117">
        <v>1</v>
      </c>
      <c r="AY117">
        <v>5</v>
      </c>
      <c r="AZ117">
        <v>4</v>
      </c>
      <c r="BA117">
        <v>4</v>
      </c>
      <c r="BB117">
        <v>3</v>
      </c>
      <c r="BC117">
        <v>3</v>
      </c>
      <c r="BD117">
        <v>4</v>
      </c>
      <c r="BE117">
        <v>2</v>
      </c>
      <c r="BF117">
        <v>1</v>
      </c>
      <c r="BG117">
        <v>3</v>
      </c>
      <c r="BH117">
        <v>2</v>
      </c>
      <c r="BI117">
        <v>1</v>
      </c>
      <c r="BJ117">
        <v>5</v>
      </c>
      <c r="BK117">
        <v>2</v>
      </c>
      <c r="BL117">
        <v>5</v>
      </c>
      <c r="BM117">
        <v>5</v>
      </c>
      <c r="BN117">
        <v>4</v>
      </c>
      <c r="BO117">
        <v>3</v>
      </c>
      <c r="BP117">
        <v>2</v>
      </c>
      <c r="BQ117">
        <v>3</v>
      </c>
      <c r="BR117">
        <v>5</v>
      </c>
      <c r="BS117">
        <v>1</v>
      </c>
      <c r="BT117">
        <v>5</v>
      </c>
      <c r="BU117">
        <v>2</v>
      </c>
      <c r="BV117">
        <v>1</v>
      </c>
      <c r="BW117">
        <v>5</v>
      </c>
      <c r="BX117">
        <v>4</v>
      </c>
      <c r="BY117">
        <v>2</v>
      </c>
      <c r="BZ117">
        <v>5</v>
      </c>
      <c r="CA117">
        <v>5</v>
      </c>
      <c r="CB117">
        <v>2</v>
      </c>
      <c r="CC117">
        <v>3</v>
      </c>
      <c r="CD117">
        <v>2</v>
      </c>
      <c r="CE117">
        <v>2</v>
      </c>
      <c r="CF117">
        <v>3</v>
      </c>
      <c r="CG117" s="2" t="s">
        <v>211</v>
      </c>
      <c r="CH117" s="2" t="s">
        <v>211</v>
      </c>
      <c r="CI117" s="2" t="s">
        <v>211</v>
      </c>
      <c r="CJ117" s="2" t="s">
        <v>211</v>
      </c>
      <c r="CK117" s="2" t="s">
        <v>211</v>
      </c>
      <c r="CL117" s="2" t="s">
        <v>211</v>
      </c>
      <c r="CM117" s="2" t="s">
        <v>211</v>
      </c>
      <c r="CN117" s="2" t="s">
        <v>211</v>
      </c>
      <c r="CO117" s="2" t="s">
        <v>211</v>
      </c>
      <c r="CP117" s="2" t="s">
        <v>211</v>
      </c>
      <c r="CQ117" s="2" t="s">
        <v>211</v>
      </c>
      <c r="CR117" s="2" t="s">
        <v>211</v>
      </c>
      <c r="CS117" s="2" t="s">
        <v>211</v>
      </c>
      <c r="CT117" s="2" t="s">
        <v>211</v>
      </c>
      <c r="CU117" s="2" t="s">
        <v>211</v>
      </c>
      <c r="CV117" s="2" t="s">
        <v>211</v>
      </c>
      <c r="CW117">
        <v>4</v>
      </c>
      <c r="CX117">
        <v>3</v>
      </c>
      <c r="CY117">
        <v>1</v>
      </c>
      <c r="CZ117">
        <v>4</v>
      </c>
      <c r="DA117">
        <v>4</v>
      </c>
      <c r="DB117">
        <v>2</v>
      </c>
      <c r="DC117">
        <v>4</v>
      </c>
      <c r="DD117">
        <v>1</v>
      </c>
      <c r="DE117">
        <v>5</v>
      </c>
      <c r="DF117">
        <v>5</v>
      </c>
      <c r="DG117">
        <v>3</v>
      </c>
      <c r="DH117">
        <v>5</v>
      </c>
      <c r="DI117">
        <v>2</v>
      </c>
      <c r="DJ117">
        <v>1</v>
      </c>
      <c r="DK117">
        <v>5</v>
      </c>
      <c r="DL117">
        <v>4</v>
      </c>
      <c r="DM117">
        <v>5</v>
      </c>
      <c r="DN117">
        <v>4</v>
      </c>
      <c r="DO117">
        <v>1</v>
      </c>
      <c r="DP117">
        <v>3</v>
      </c>
      <c r="DQ117">
        <v>5</v>
      </c>
      <c r="DR117">
        <v>1</v>
      </c>
      <c r="DS117">
        <v>4</v>
      </c>
      <c r="DT117">
        <v>4</v>
      </c>
      <c r="DU117">
        <v>4</v>
      </c>
      <c r="DV117">
        <v>4</v>
      </c>
      <c r="DW117">
        <v>4</v>
      </c>
      <c r="DX117">
        <v>5</v>
      </c>
      <c r="DY117">
        <v>5</v>
      </c>
      <c r="DZ117">
        <v>2</v>
      </c>
      <c r="EA117">
        <v>4</v>
      </c>
      <c r="EB117">
        <v>3</v>
      </c>
      <c r="EC117">
        <v>5</v>
      </c>
      <c r="ED117">
        <v>3</v>
      </c>
      <c r="EE117">
        <v>5</v>
      </c>
      <c r="EF117">
        <v>1</v>
      </c>
      <c r="EG117">
        <v>1</v>
      </c>
      <c r="EH117">
        <v>1</v>
      </c>
      <c r="EI117">
        <v>1</v>
      </c>
      <c r="EJ117">
        <v>1</v>
      </c>
      <c r="EK117">
        <v>5</v>
      </c>
      <c r="EL117">
        <v>2</v>
      </c>
      <c r="EM117">
        <v>2</v>
      </c>
      <c r="EN117">
        <v>3</v>
      </c>
      <c r="EO117">
        <v>2</v>
      </c>
      <c r="EP117">
        <v>5</v>
      </c>
      <c r="EQ117">
        <v>5</v>
      </c>
      <c r="ER117">
        <v>1</v>
      </c>
      <c r="ES117" s="4">
        <v>1</v>
      </c>
      <c r="ET117" s="4">
        <v>3</v>
      </c>
      <c r="EU117" s="4">
        <v>4</v>
      </c>
      <c r="EV117" s="4">
        <v>1</v>
      </c>
      <c r="EW117" s="4">
        <v>2</v>
      </c>
      <c r="EX117" s="4">
        <v>3</v>
      </c>
      <c r="EY117" s="4">
        <v>5</v>
      </c>
      <c r="EZ117" s="4">
        <v>6</v>
      </c>
      <c r="FA117" s="4">
        <v>7</v>
      </c>
      <c r="FB117" s="4">
        <v>1</v>
      </c>
      <c r="FC117" s="4">
        <v>2</v>
      </c>
      <c r="FD117" s="4">
        <v>3</v>
      </c>
      <c r="FF117">
        <f t="shared" si="49"/>
        <v>0</v>
      </c>
      <c r="FG117">
        <f t="shared" si="50"/>
        <v>0</v>
      </c>
      <c r="FH117">
        <f t="shared" si="51"/>
        <v>0</v>
      </c>
      <c r="FI117">
        <f t="shared" si="52"/>
        <v>0</v>
      </c>
      <c r="FJ117">
        <f t="shared" si="53"/>
        <v>1</v>
      </c>
      <c r="FK117">
        <f t="shared" si="54"/>
        <v>0</v>
      </c>
      <c r="FL117">
        <f t="shared" si="55"/>
        <v>0</v>
      </c>
      <c r="FM117">
        <f t="shared" si="28"/>
        <v>0</v>
      </c>
      <c r="FN117">
        <f t="shared" si="29"/>
        <v>0</v>
      </c>
      <c r="FO117">
        <f t="shared" si="30"/>
        <v>0</v>
      </c>
      <c r="FP117">
        <f t="shared" si="31"/>
        <v>0</v>
      </c>
      <c r="FQ117">
        <f t="shared" si="32"/>
        <v>0</v>
      </c>
      <c r="FR117">
        <f t="shared" si="33"/>
        <v>0</v>
      </c>
      <c r="FS117">
        <f t="shared" si="34"/>
        <v>0</v>
      </c>
      <c r="FT117">
        <f t="shared" si="35"/>
        <v>0</v>
      </c>
      <c r="FU117">
        <f t="shared" si="36"/>
        <v>0</v>
      </c>
      <c r="FV117">
        <f t="shared" si="37"/>
        <v>0</v>
      </c>
      <c r="FW117">
        <f t="shared" si="38"/>
        <v>0</v>
      </c>
      <c r="FX117">
        <f t="shared" si="39"/>
        <v>0</v>
      </c>
      <c r="FY117">
        <f t="shared" si="40"/>
        <v>1</v>
      </c>
      <c r="FZ117">
        <f t="shared" si="41"/>
        <v>0</v>
      </c>
      <c r="GA117">
        <f t="shared" si="42"/>
        <v>0</v>
      </c>
      <c r="GB117">
        <f t="shared" si="43"/>
        <v>0</v>
      </c>
      <c r="GC117">
        <f t="shared" si="44"/>
        <v>0</v>
      </c>
      <c r="GD117">
        <f t="shared" si="45"/>
        <v>0</v>
      </c>
      <c r="GE117">
        <f t="shared" si="46"/>
        <v>0</v>
      </c>
      <c r="GF117">
        <f t="shared" si="47"/>
        <v>0</v>
      </c>
      <c r="GG117">
        <f t="shared" si="48"/>
        <v>0</v>
      </c>
    </row>
    <row r="118" spans="1:189" x14ac:dyDescent="0.25">
      <c r="A118" s="1">
        <v>44340.055185185185</v>
      </c>
      <c r="B118" s="1">
        <v>44340.055185185185</v>
      </c>
      <c r="C118">
        <v>2</v>
      </c>
      <c r="D118" s="2" t="s">
        <v>209</v>
      </c>
      <c r="E118">
        <v>100</v>
      </c>
      <c r="F118">
        <v>0</v>
      </c>
      <c r="G118">
        <v>1</v>
      </c>
      <c r="H118" s="1">
        <v>44340.055191319443</v>
      </c>
      <c r="I118" s="2" t="s">
        <v>327</v>
      </c>
      <c r="J118" s="2" t="s">
        <v>209</v>
      </c>
      <c r="K118" s="2" t="s">
        <v>209</v>
      </c>
      <c r="L118" s="2" t="s">
        <v>209</v>
      </c>
      <c r="M118" s="2" t="s">
        <v>209</v>
      </c>
      <c r="N118" s="2" t="s">
        <v>211</v>
      </c>
      <c r="O118" s="2" t="s">
        <v>211</v>
      </c>
      <c r="P118" s="2" t="s">
        <v>212</v>
      </c>
      <c r="Q118" s="2" t="s">
        <v>211</v>
      </c>
      <c r="R118">
        <v>1</v>
      </c>
      <c r="S118">
        <v>2</v>
      </c>
      <c r="T118">
        <v>1</v>
      </c>
      <c r="U118">
        <v>3</v>
      </c>
      <c r="V118">
        <v>2</v>
      </c>
      <c r="W118">
        <v>4</v>
      </c>
      <c r="X118">
        <v>5</v>
      </c>
      <c r="Y118">
        <v>3</v>
      </c>
      <c r="Z118">
        <v>2</v>
      </c>
      <c r="AA118">
        <v>1</v>
      </c>
      <c r="AB118">
        <v>4</v>
      </c>
      <c r="AC118">
        <v>2</v>
      </c>
      <c r="AD118">
        <v>2</v>
      </c>
      <c r="AE118">
        <v>1</v>
      </c>
      <c r="AF118">
        <v>2</v>
      </c>
      <c r="AG118">
        <v>5</v>
      </c>
      <c r="AH118">
        <v>5</v>
      </c>
      <c r="AI118">
        <v>3</v>
      </c>
      <c r="AJ118">
        <v>3</v>
      </c>
      <c r="AK118" s="2" t="s">
        <v>211</v>
      </c>
      <c r="AL118" s="2" t="s">
        <v>211</v>
      </c>
      <c r="AM118" s="2" t="s">
        <v>211</v>
      </c>
      <c r="AN118" s="2" t="s">
        <v>211</v>
      </c>
      <c r="AO118" s="2" t="s">
        <v>211</v>
      </c>
      <c r="AP118" s="2" t="s">
        <v>211</v>
      </c>
      <c r="AQ118" s="2" t="s">
        <v>211</v>
      </c>
      <c r="AR118" s="2" t="s">
        <v>211</v>
      </c>
      <c r="AS118" s="2" t="s">
        <v>211</v>
      </c>
      <c r="AT118" s="2" t="s">
        <v>211</v>
      </c>
      <c r="AU118" s="2" t="s">
        <v>211</v>
      </c>
      <c r="AV118" s="2" t="s">
        <v>211</v>
      </c>
      <c r="AW118" s="2" t="s">
        <v>211</v>
      </c>
      <c r="AX118" s="2" t="s">
        <v>211</v>
      </c>
      <c r="AY118" s="2" t="s">
        <v>211</v>
      </c>
      <c r="AZ118" s="2" t="s">
        <v>211</v>
      </c>
      <c r="BA118">
        <v>4</v>
      </c>
      <c r="BB118">
        <v>3</v>
      </c>
      <c r="BC118">
        <v>3</v>
      </c>
      <c r="BD118">
        <v>3</v>
      </c>
      <c r="BE118">
        <v>1</v>
      </c>
      <c r="BF118">
        <v>3</v>
      </c>
      <c r="BG118">
        <v>5</v>
      </c>
      <c r="BH118">
        <v>1</v>
      </c>
      <c r="BI118">
        <v>3</v>
      </c>
      <c r="BJ118">
        <v>2</v>
      </c>
      <c r="BK118">
        <v>3</v>
      </c>
      <c r="BL118">
        <v>4</v>
      </c>
      <c r="BM118">
        <v>4</v>
      </c>
      <c r="BN118">
        <v>2</v>
      </c>
      <c r="BO118">
        <v>1</v>
      </c>
      <c r="BP118">
        <v>4</v>
      </c>
      <c r="BQ118">
        <v>5</v>
      </c>
      <c r="BR118">
        <v>2</v>
      </c>
      <c r="BS118">
        <v>2</v>
      </c>
      <c r="BT118">
        <v>3</v>
      </c>
      <c r="BU118">
        <v>4</v>
      </c>
      <c r="BV118">
        <v>5</v>
      </c>
      <c r="BW118">
        <v>3</v>
      </c>
      <c r="BX118">
        <v>1</v>
      </c>
      <c r="BY118">
        <v>5</v>
      </c>
      <c r="BZ118">
        <v>4</v>
      </c>
      <c r="CA118">
        <v>1</v>
      </c>
      <c r="CB118">
        <v>1</v>
      </c>
      <c r="CC118">
        <v>3</v>
      </c>
      <c r="CD118">
        <v>2</v>
      </c>
      <c r="CE118">
        <v>2</v>
      </c>
      <c r="CF118">
        <v>1</v>
      </c>
      <c r="CG118">
        <v>4</v>
      </c>
      <c r="CH118">
        <v>3</v>
      </c>
      <c r="CI118">
        <v>3</v>
      </c>
      <c r="CJ118">
        <v>4</v>
      </c>
      <c r="CK118">
        <v>4</v>
      </c>
      <c r="CL118">
        <v>3</v>
      </c>
      <c r="CM118">
        <v>3</v>
      </c>
      <c r="CN118">
        <v>3</v>
      </c>
      <c r="CO118">
        <v>2</v>
      </c>
      <c r="CP118">
        <v>3</v>
      </c>
      <c r="CQ118">
        <v>1</v>
      </c>
      <c r="CR118">
        <v>5</v>
      </c>
      <c r="CS118">
        <v>4</v>
      </c>
      <c r="CT118">
        <v>4</v>
      </c>
      <c r="CU118">
        <v>1</v>
      </c>
      <c r="CV118">
        <v>3</v>
      </c>
      <c r="CW118">
        <v>5</v>
      </c>
      <c r="CX118">
        <v>5</v>
      </c>
      <c r="CY118">
        <v>4</v>
      </c>
      <c r="CZ118">
        <v>4</v>
      </c>
      <c r="DA118">
        <v>5</v>
      </c>
      <c r="DB118">
        <v>3</v>
      </c>
      <c r="DC118">
        <v>1</v>
      </c>
      <c r="DD118">
        <v>3</v>
      </c>
      <c r="DE118">
        <v>1</v>
      </c>
      <c r="DF118">
        <v>5</v>
      </c>
      <c r="DG118">
        <v>5</v>
      </c>
      <c r="DH118">
        <v>2</v>
      </c>
      <c r="DI118">
        <v>1</v>
      </c>
      <c r="DJ118">
        <v>3</v>
      </c>
      <c r="DK118">
        <v>5</v>
      </c>
      <c r="DL118">
        <v>2</v>
      </c>
      <c r="DM118">
        <v>1</v>
      </c>
      <c r="DN118">
        <v>5</v>
      </c>
      <c r="DO118">
        <v>5</v>
      </c>
      <c r="DP118">
        <v>4</v>
      </c>
      <c r="DQ118">
        <v>3</v>
      </c>
      <c r="DR118">
        <v>3</v>
      </c>
      <c r="DS118">
        <v>3</v>
      </c>
      <c r="DT118">
        <v>3</v>
      </c>
      <c r="DU118">
        <v>2</v>
      </c>
      <c r="DV118">
        <v>4</v>
      </c>
      <c r="DW118">
        <v>4</v>
      </c>
      <c r="DX118">
        <v>4</v>
      </c>
      <c r="DY118">
        <v>4</v>
      </c>
      <c r="DZ118">
        <v>3</v>
      </c>
      <c r="EA118">
        <v>3</v>
      </c>
      <c r="EB118">
        <v>3</v>
      </c>
      <c r="EC118">
        <v>5</v>
      </c>
      <c r="ED118">
        <v>1</v>
      </c>
      <c r="EE118">
        <v>4</v>
      </c>
      <c r="EF118">
        <v>5</v>
      </c>
      <c r="EG118">
        <v>5</v>
      </c>
      <c r="EH118">
        <v>1</v>
      </c>
      <c r="EI118">
        <v>5</v>
      </c>
      <c r="EJ118">
        <v>3</v>
      </c>
      <c r="EK118">
        <v>5</v>
      </c>
      <c r="EL118">
        <v>3</v>
      </c>
      <c r="EM118">
        <v>4</v>
      </c>
      <c r="EN118">
        <v>5</v>
      </c>
      <c r="EO118">
        <v>2</v>
      </c>
      <c r="EP118">
        <v>2</v>
      </c>
      <c r="EQ118">
        <v>5</v>
      </c>
      <c r="ER118">
        <v>3</v>
      </c>
      <c r="ES118" s="4">
        <v>2</v>
      </c>
      <c r="ET118" s="4">
        <v>4</v>
      </c>
      <c r="EU118" s="4">
        <v>1</v>
      </c>
      <c r="EV118" s="4">
        <v>2</v>
      </c>
      <c r="EW118" s="4">
        <v>4</v>
      </c>
      <c r="EX118" s="4">
        <v>1</v>
      </c>
      <c r="EY118" s="4">
        <v>2</v>
      </c>
      <c r="EZ118" s="4">
        <v>3</v>
      </c>
      <c r="FA118" s="4">
        <v>4</v>
      </c>
      <c r="FB118" s="4">
        <v>5</v>
      </c>
      <c r="FC118" s="4">
        <v>6</v>
      </c>
      <c r="FD118" s="4">
        <v>7</v>
      </c>
      <c r="FF118">
        <f t="shared" si="49"/>
        <v>0</v>
      </c>
      <c r="FG118">
        <f t="shared" si="50"/>
        <v>0</v>
      </c>
      <c r="FH118">
        <f t="shared" si="51"/>
        <v>0</v>
      </c>
      <c r="FI118">
        <f t="shared" si="52"/>
        <v>0</v>
      </c>
      <c r="FJ118">
        <f t="shared" si="53"/>
        <v>0</v>
      </c>
      <c r="FK118">
        <f t="shared" si="54"/>
        <v>0</v>
      </c>
      <c r="FL118">
        <f t="shared" si="55"/>
        <v>0</v>
      </c>
      <c r="FM118">
        <f t="shared" si="28"/>
        <v>0</v>
      </c>
      <c r="FN118">
        <f t="shared" si="29"/>
        <v>1</v>
      </c>
      <c r="FO118">
        <f t="shared" si="30"/>
        <v>0</v>
      </c>
      <c r="FP118">
        <f t="shared" si="31"/>
        <v>0</v>
      </c>
      <c r="FQ118">
        <f t="shared" si="32"/>
        <v>0</v>
      </c>
      <c r="FR118">
        <f t="shared" si="33"/>
        <v>0</v>
      </c>
      <c r="FS118">
        <f t="shared" si="34"/>
        <v>0</v>
      </c>
      <c r="FT118">
        <f t="shared" si="35"/>
        <v>0</v>
      </c>
      <c r="FU118">
        <f t="shared" si="36"/>
        <v>0</v>
      </c>
      <c r="FV118">
        <f t="shared" si="37"/>
        <v>0</v>
      </c>
      <c r="FW118">
        <f t="shared" si="38"/>
        <v>0</v>
      </c>
      <c r="FX118">
        <f t="shared" si="39"/>
        <v>0</v>
      </c>
      <c r="FY118">
        <f t="shared" si="40"/>
        <v>0</v>
      </c>
      <c r="FZ118">
        <f t="shared" si="41"/>
        <v>0</v>
      </c>
      <c r="GA118">
        <f t="shared" si="42"/>
        <v>0</v>
      </c>
      <c r="GB118">
        <f t="shared" si="43"/>
        <v>0</v>
      </c>
      <c r="GC118">
        <f t="shared" si="44"/>
        <v>1</v>
      </c>
      <c r="GD118">
        <f t="shared" si="45"/>
        <v>0</v>
      </c>
      <c r="GE118">
        <f t="shared" si="46"/>
        <v>0</v>
      </c>
      <c r="GF118">
        <f t="shared" si="47"/>
        <v>0</v>
      </c>
      <c r="GG118">
        <f t="shared" si="48"/>
        <v>0</v>
      </c>
    </row>
    <row r="119" spans="1:189" x14ac:dyDescent="0.25">
      <c r="A119" s="1">
        <v>44340.055185185185</v>
      </c>
      <c r="B119" s="1">
        <v>44340.055185185185</v>
      </c>
      <c r="C119">
        <v>2</v>
      </c>
      <c r="D119" s="2" t="s">
        <v>209</v>
      </c>
      <c r="E119">
        <v>100</v>
      </c>
      <c r="F119">
        <v>0</v>
      </c>
      <c r="G119">
        <v>1</v>
      </c>
      <c r="H119" s="1">
        <v>44340.055194780092</v>
      </c>
      <c r="I119" s="2" t="s">
        <v>328</v>
      </c>
      <c r="J119" s="2" t="s">
        <v>209</v>
      </c>
      <c r="K119" s="2" t="s">
        <v>209</v>
      </c>
      <c r="L119" s="2" t="s">
        <v>209</v>
      </c>
      <c r="M119" s="2" t="s">
        <v>209</v>
      </c>
      <c r="N119" s="2" t="s">
        <v>211</v>
      </c>
      <c r="O119" s="2" t="s">
        <v>211</v>
      </c>
      <c r="P119" s="2" t="s">
        <v>212</v>
      </c>
      <c r="Q119" s="2" t="s">
        <v>211</v>
      </c>
      <c r="R119">
        <v>1</v>
      </c>
      <c r="S119">
        <v>1</v>
      </c>
      <c r="T119">
        <v>2</v>
      </c>
      <c r="U119">
        <v>1</v>
      </c>
      <c r="V119">
        <v>1</v>
      </c>
      <c r="W119">
        <v>2</v>
      </c>
      <c r="X119">
        <v>3</v>
      </c>
      <c r="Y119">
        <v>4</v>
      </c>
      <c r="Z119">
        <v>5</v>
      </c>
      <c r="AA119">
        <v>4</v>
      </c>
      <c r="AB119">
        <v>3</v>
      </c>
      <c r="AC119">
        <v>1</v>
      </c>
      <c r="AD119">
        <v>2</v>
      </c>
      <c r="AE119">
        <v>1</v>
      </c>
      <c r="AF119">
        <v>1</v>
      </c>
      <c r="AG119">
        <v>1</v>
      </c>
      <c r="AH119">
        <v>5</v>
      </c>
      <c r="AI119">
        <v>5</v>
      </c>
      <c r="AJ119">
        <v>3</v>
      </c>
      <c r="AK119">
        <v>3</v>
      </c>
      <c r="AL119">
        <v>3</v>
      </c>
      <c r="AM119">
        <v>5</v>
      </c>
      <c r="AN119">
        <v>4</v>
      </c>
      <c r="AO119">
        <v>4</v>
      </c>
      <c r="AP119">
        <v>4</v>
      </c>
      <c r="AQ119">
        <v>3</v>
      </c>
      <c r="AR119">
        <v>1</v>
      </c>
      <c r="AS119">
        <v>1</v>
      </c>
      <c r="AT119">
        <v>2</v>
      </c>
      <c r="AU119">
        <v>2</v>
      </c>
      <c r="AV119">
        <v>3</v>
      </c>
      <c r="AW119">
        <v>3</v>
      </c>
      <c r="AX119">
        <v>3</v>
      </c>
      <c r="AY119">
        <v>3</v>
      </c>
      <c r="AZ119">
        <v>4</v>
      </c>
      <c r="BA119">
        <v>1</v>
      </c>
      <c r="BB119">
        <v>3</v>
      </c>
      <c r="BC119">
        <v>4</v>
      </c>
      <c r="BD119">
        <v>4</v>
      </c>
      <c r="BE119">
        <v>1</v>
      </c>
      <c r="BF119">
        <v>1</v>
      </c>
      <c r="BG119">
        <v>4</v>
      </c>
      <c r="BH119">
        <v>5</v>
      </c>
      <c r="BI119">
        <v>4</v>
      </c>
      <c r="BJ119">
        <v>2</v>
      </c>
      <c r="BK119">
        <v>5</v>
      </c>
      <c r="BL119">
        <v>3</v>
      </c>
      <c r="BM119">
        <v>2</v>
      </c>
      <c r="BN119">
        <v>4</v>
      </c>
      <c r="BO119">
        <v>3</v>
      </c>
      <c r="BP119">
        <v>2</v>
      </c>
      <c r="BQ119">
        <v>4</v>
      </c>
      <c r="BR119">
        <v>2</v>
      </c>
      <c r="BS119">
        <v>1</v>
      </c>
      <c r="BT119">
        <v>1</v>
      </c>
      <c r="BU119">
        <v>2</v>
      </c>
      <c r="BV119">
        <v>3</v>
      </c>
      <c r="BW119">
        <v>4</v>
      </c>
      <c r="BX119">
        <v>5</v>
      </c>
      <c r="BY119">
        <v>5</v>
      </c>
      <c r="BZ119">
        <v>4</v>
      </c>
      <c r="CA119">
        <v>4</v>
      </c>
      <c r="CB119">
        <v>2</v>
      </c>
      <c r="CC119">
        <v>1</v>
      </c>
      <c r="CD119">
        <v>3</v>
      </c>
      <c r="CE119">
        <v>2</v>
      </c>
      <c r="CF119">
        <v>1</v>
      </c>
      <c r="CG119">
        <v>5</v>
      </c>
      <c r="CH119">
        <v>1</v>
      </c>
      <c r="CI119">
        <v>1</v>
      </c>
      <c r="CJ119">
        <v>4</v>
      </c>
      <c r="CK119">
        <v>3</v>
      </c>
      <c r="CL119">
        <v>4</v>
      </c>
      <c r="CM119">
        <v>5</v>
      </c>
      <c r="CN119">
        <v>4</v>
      </c>
      <c r="CO119">
        <v>1</v>
      </c>
      <c r="CP119">
        <v>3</v>
      </c>
      <c r="CQ119">
        <v>5</v>
      </c>
      <c r="CR119">
        <v>3</v>
      </c>
      <c r="CS119">
        <v>4</v>
      </c>
      <c r="CT119">
        <v>4</v>
      </c>
      <c r="CU119">
        <v>3</v>
      </c>
      <c r="CV119">
        <v>2</v>
      </c>
      <c r="CW119">
        <v>2</v>
      </c>
      <c r="CX119">
        <v>1</v>
      </c>
      <c r="CY119">
        <v>4</v>
      </c>
      <c r="CZ119">
        <v>3</v>
      </c>
      <c r="DA119">
        <v>3</v>
      </c>
      <c r="DB119">
        <v>5</v>
      </c>
      <c r="DC119">
        <v>4</v>
      </c>
      <c r="DD119">
        <v>5</v>
      </c>
      <c r="DE119">
        <v>1</v>
      </c>
      <c r="DF119">
        <v>4</v>
      </c>
      <c r="DG119">
        <v>4</v>
      </c>
      <c r="DH119">
        <v>2</v>
      </c>
      <c r="DI119">
        <v>3</v>
      </c>
      <c r="DJ119">
        <v>4</v>
      </c>
      <c r="DK119">
        <v>1</v>
      </c>
      <c r="DL119">
        <v>2</v>
      </c>
      <c r="DM119">
        <v>1</v>
      </c>
      <c r="DN119">
        <v>4</v>
      </c>
      <c r="DO119">
        <v>5</v>
      </c>
      <c r="DP119">
        <v>4</v>
      </c>
      <c r="DQ119">
        <v>5</v>
      </c>
      <c r="DR119">
        <v>1</v>
      </c>
      <c r="DS119">
        <v>4</v>
      </c>
      <c r="DT119">
        <v>5</v>
      </c>
      <c r="DU119">
        <v>3</v>
      </c>
      <c r="DV119">
        <v>4</v>
      </c>
      <c r="DW119">
        <v>3</v>
      </c>
      <c r="DX119">
        <v>2</v>
      </c>
      <c r="DY119">
        <v>5</v>
      </c>
      <c r="DZ119">
        <v>1</v>
      </c>
      <c r="EA119">
        <v>3</v>
      </c>
      <c r="EB119">
        <v>5</v>
      </c>
      <c r="EC119" s="2" t="s">
        <v>211</v>
      </c>
      <c r="ED119" s="2" t="s">
        <v>211</v>
      </c>
      <c r="EE119" s="2" t="s">
        <v>211</v>
      </c>
      <c r="EF119" s="2" t="s">
        <v>211</v>
      </c>
      <c r="EG119" s="2" t="s">
        <v>211</v>
      </c>
      <c r="EH119" s="2" t="s">
        <v>211</v>
      </c>
      <c r="EI119" s="2" t="s">
        <v>211</v>
      </c>
      <c r="EJ119" s="2" t="s">
        <v>211</v>
      </c>
      <c r="EK119" s="2" t="s">
        <v>211</v>
      </c>
      <c r="EL119" s="2" t="s">
        <v>211</v>
      </c>
      <c r="EM119" s="2" t="s">
        <v>211</v>
      </c>
      <c r="EN119" s="2" t="s">
        <v>211</v>
      </c>
      <c r="EO119" s="2" t="s">
        <v>211</v>
      </c>
      <c r="EP119" s="2" t="s">
        <v>211</v>
      </c>
      <c r="EQ119" s="2" t="s">
        <v>211</v>
      </c>
      <c r="ER119" s="2" t="s">
        <v>211</v>
      </c>
      <c r="ES119" s="4">
        <v>3</v>
      </c>
      <c r="ET119" s="4">
        <v>4</v>
      </c>
      <c r="EU119" s="4">
        <v>3</v>
      </c>
      <c r="EV119" s="4">
        <v>4</v>
      </c>
      <c r="EW119" s="4">
        <v>1</v>
      </c>
      <c r="EX119" s="4">
        <v>2</v>
      </c>
      <c r="EY119" s="4">
        <v>1</v>
      </c>
      <c r="EZ119" s="4">
        <v>2</v>
      </c>
      <c r="FA119" s="4">
        <v>3</v>
      </c>
      <c r="FB119" s="4">
        <v>4</v>
      </c>
      <c r="FC119" s="4">
        <v>5</v>
      </c>
      <c r="FD119" s="4">
        <v>6</v>
      </c>
      <c r="FF119">
        <f t="shared" si="49"/>
        <v>0</v>
      </c>
      <c r="FG119">
        <f t="shared" si="50"/>
        <v>0</v>
      </c>
      <c r="FH119">
        <f t="shared" si="51"/>
        <v>0</v>
      </c>
      <c r="FI119">
        <f t="shared" si="52"/>
        <v>0</v>
      </c>
      <c r="FJ119">
        <f t="shared" si="53"/>
        <v>0</v>
      </c>
      <c r="FK119">
        <f t="shared" si="54"/>
        <v>0</v>
      </c>
      <c r="FL119">
        <f t="shared" si="55"/>
        <v>0</v>
      </c>
      <c r="FM119">
        <f t="shared" si="28"/>
        <v>0</v>
      </c>
      <c r="FN119">
        <f t="shared" si="29"/>
        <v>0</v>
      </c>
      <c r="FO119">
        <f t="shared" si="30"/>
        <v>0</v>
      </c>
      <c r="FP119">
        <f t="shared" si="31"/>
        <v>0</v>
      </c>
      <c r="FQ119">
        <f t="shared" si="32"/>
        <v>0</v>
      </c>
      <c r="FR119">
        <f t="shared" si="33"/>
        <v>0</v>
      </c>
      <c r="FS119">
        <f t="shared" si="34"/>
        <v>0</v>
      </c>
      <c r="FT119">
        <f t="shared" si="35"/>
        <v>1</v>
      </c>
      <c r="FU119">
        <f t="shared" si="36"/>
        <v>0</v>
      </c>
      <c r="FV119">
        <f t="shared" si="37"/>
        <v>0</v>
      </c>
      <c r="FW119">
        <f t="shared" si="38"/>
        <v>0</v>
      </c>
      <c r="FX119">
        <f t="shared" si="39"/>
        <v>0</v>
      </c>
      <c r="FY119">
        <f t="shared" si="40"/>
        <v>0</v>
      </c>
      <c r="FZ119">
        <f t="shared" si="41"/>
        <v>0</v>
      </c>
      <c r="GA119">
        <f t="shared" si="42"/>
        <v>0</v>
      </c>
      <c r="GB119">
        <f t="shared" si="43"/>
        <v>1</v>
      </c>
      <c r="GC119">
        <f t="shared" si="44"/>
        <v>0</v>
      </c>
      <c r="GD119">
        <f t="shared" si="45"/>
        <v>0</v>
      </c>
      <c r="GE119">
        <f t="shared" si="46"/>
        <v>0</v>
      </c>
      <c r="GF119">
        <f t="shared" si="47"/>
        <v>0</v>
      </c>
      <c r="GG119">
        <f t="shared" si="48"/>
        <v>0</v>
      </c>
    </row>
    <row r="120" spans="1:189" x14ac:dyDescent="0.25">
      <c r="A120" s="1">
        <v>44340.055185185185</v>
      </c>
      <c r="B120" s="1">
        <v>44340.055196759262</v>
      </c>
      <c r="C120">
        <v>2</v>
      </c>
      <c r="D120" s="2" t="s">
        <v>209</v>
      </c>
      <c r="E120">
        <v>100</v>
      </c>
      <c r="F120">
        <v>1</v>
      </c>
      <c r="G120">
        <v>1</v>
      </c>
      <c r="H120" s="1">
        <v>44340.055198425929</v>
      </c>
      <c r="I120" s="2" t="s">
        <v>329</v>
      </c>
      <c r="J120" s="2" t="s">
        <v>209</v>
      </c>
      <c r="K120" s="2" t="s">
        <v>209</v>
      </c>
      <c r="L120" s="2" t="s">
        <v>209</v>
      </c>
      <c r="M120" s="2" t="s">
        <v>209</v>
      </c>
      <c r="N120" s="2" t="s">
        <v>211</v>
      </c>
      <c r="O120" s="2" t="s">
        <v>211</v>
      </c>
      <c r="P120" s="2" t="s">
        <v>212</v>
      </c>
      <c r="Q120" s="2" t="s">
        <v>211</v>
      </c>
      <c r="R120">
        <v>1</v>
      </c>
      <c r="S120">
        <v>1</v>
      </c>
      <c r="T120">
        <v>2</v>
      </c>
      <c r="U120">
        <v>4</v>
      </c>
      <c r="V120">
        <v>5</v>
      </c>
      <c r="W120">
        <v>4</v>
      </c>
      <c r="X120">
        <v>4</v>
      </c>
      <c r="Y120">
        <v>1</v>
      </c>
      <c r="Z120">
        <v>4</v>
      </c>
      <c r="AA120">
        <v>1</v>
      </c>
      <c r="AB120">
        <v>4</v>
      </c>
      <c r="AC120">
        <v>4</v>
      </c>
      <c r="AD120">
        <v>4</v>
      </c>
      <c r="AE120">
        <v>1</v>
      </c>
      <c r="AF120">
        <v>2</v>
      </c>
      <c r="AG120">
        <v>2</v>
      </c>
      <c r="AH120">
        <v>4</v>
      </c>
      <c r="AI120">
        <v>3</v>
      </c>
      <c r="AJ120">
        <v>1</v>
      </c>
      <c r="AK120">
        <v>3</v>
      </c>
      <c r="AL120">
        <v>4</v>
      </c>
      <c r="AM120">
        <v>3</v>
      </c>
      <c r="AN120">
        <v>2</v>
      </c>
      <c r="AO120">
        <v>2</v>
      </c>
      <c r="AP120">
        <v>3</v>
      </c>
      <c r="AQ120">
        <v>4</v>
      </c>
      <c r="AR120">
        <v>2</v>
      </c>
      <c r="AS120">
        <v>5</v>
      </c>
      <c r="AT120">
        <v>3</v>
      </c>
      <c r="AU120">
        <v>1</v>
      </c>
      <c r="AV120">
        <v>4</v>
      </c>
      <c r="AW120">
        <v>3</v>
      </c>
      <c r="AX120">
        <v>4</v>
      </c>
      <c r="AY120">
        <v>5</v>
      </c>
      <c r="AZ120">
        <v>4</v>
      </c>
      <c r="BA120" s="2" t="s">
        <v>211</v>
      </c>
      <c r="BB120" s="2" t="s">
        <v>211</v>
      </c>
      <c r="BC120" s="2" t="s">
        <v>211</v>
      </c>
      <c r="BD120" s="2" t="s">
        <v>211</v>
      </c>
      <c r="BE120" s="2" t="s">
        <v>211</v>
      </c>
      <c r="BF120" s="2" t="s">
        <v>211</v>
      </c>
      <c r="BG120" s="2" t="s">
        <v>211</v>
      </c>
      <c r="BH120" s="2" t="s">
        <v>211</v>
      </c>
      <c r="BI120" s="2" t="s">
        <v>211</v>
      </c>
      <c r="BJ120" s="2" t="s">
        <v>211</v>
      </c>
      <c r="BK120" s="2" t="s">
        <v>211</v>
      </c>
      <c r="BL120" s="2" t="s">
        <v>211</v>
      </c>
      <c r="BM120" s="2" t="s">
        <v>211</v>
      </c>
      <c r="BN120" s="2" t="s">
        <v>211</v>
      </c>
      <c r="BO120" s="2" t="s">
        <v>211</v>
      </c>
      <c r="BP120" s="2" t="s">
        <v>211</v>
      </c>
      <c r="BQ120">
        <v>5</v>
      </c>
      <c r="BR120">
        <v>5</v>
      </c>
      <c r="BS120">
        <v>5</v>
      </c>
      <c r="BT120">
        <v>1</v>
      </c>
      <c r="BU120">
        <v>1</v>
      </c>
      <c r="BV120">
        <v>3</v>
      </c>
      <c r="BW120">
        <v>1</v>
      </c>
      <c r="BX120">
        <v>5</v>
      </c>
      <c r="BY120">
        <v>4</v>
      </c>
      <c r="BZ120">
        <v>1</v>
      </c>
      <c r="CA120">
        <v>3</v>
      </c>
      <c r="CB120">
        <v>5</v>
      </c>
      <c r="CC120">
        <v>2</v>
      </c>
      <c r="CD120">
        <v>4</v>
      </c>
      <c r="CE120">
        <v>4</v>
      </c>
      <c r="CF120">
        <v>5</v>
      </c>
      <c r="CG120">
        <v>1</v>
      </c>
      <c r="CH120">
        <v>1</v>
      </c>
      <c r="CI120">
        <v>2</v>
      </c>
      <c r="CJ120">
        <v>2</v>
      </c>
      <c r="CK120">
        <v>5</v>
      </c>
      <c r="CL120">
        <v>2</v>
      </c>
      <c r="CM120">
        <v>4</v>
      </c>
      <c r="CN120">
        <v>2</v>
      </c>
      <c r="CO120">
        <v>3</v>
      </c>
      <c r="CP120">
        <v>3</v>
      </c>
      <c r="CQ120">
        <v>4</v>
      </c>
      <c r="CR120">
        <v>5</v>
      </c>
      <c r="CS120">
        <v>3</v>
      </c>
      <c r="CT120">
        <v>2</v>
      </c>
      <c r="CU120">
        <v>1</v>
      </c>
      <c r="CV120">
        <v>2</v>
      </c>
      <c r="CW120">
        <v>3</v>
      </c>
      <c r="CX120">
        <v>4</v>
      </c>
      <c r="CY120">
        <v>5</v>
      </c>
      <c r="CZ120">
        <v>4</v>
      </c>
      <c r="DA120">
        <v>3</v>
      </c>
      <c r="DB120">
        <v>1</v>
      </c>
      <c r="DC120">
        <v>2</v>
      </c>
      <c r="DD120">
        <v>4</v>
      </c>
      <c r="DE120">
        <v>1</v>
      </c>
      <c r="DF120">
        <v>4</v>
      </c>
      <c r="DG120">
        <v>2</v>
      </c>
      <c r="DH120">
        <v>5</v>
      </c>
      <c r="DI120">
        <v>3</v>
      </c>
      <c r="DJ120">
        <v>1</v>
      </c>
      <c r="DK120">
        <v>1</v>
      </c>
      <c r="DL120">
        <v>4</v>
      </c>
      <c r="DM120">
        <v>2</v>
      </c>
      <c r="DN120">
        <v>2</v>
      </c>
      <c r="DO120">
        <v>5</v>
      </c>
      <c r="DP120">
        <v>2</v>
      </c>
      <c r="DQ120">
        <v>3</v>
      </c>
      <c r="DR120">
        <v>3</v>
      </c>
      <c r="DS120">
        <v>2</v>
      </c>
      <c r="DT120">
        <v>2</v>
      </c>
      <c r="DU120">
        <v>3</v>
      </c>
      <c r="DV120">
        <v>2</v>
      </c>
      <c r="DW120">
        <v>1</v>
      </c>
      <c r="DX120">
        <v>4</v>
      </c>
      <c r="DY120">
        <v>4</v>
      </c>
      <c r="DZ120">
        <v>5</v>
      </c>
      <c r="EA120">
        <v>4</v>
      </c>
      <c r="EB120">
        <v>4</v>
      </c>
      <c r="EC120">
        <v>1</v>
      </c>
      <c r="ED120">
        <v>2</v>
      </c>
      <c r="EE120">
        <v>3</v>
      </c>
      <c r="EF120">
        <v>1</v>
      </c>
      <c r="EG120">
        <v>4</v>
      </c>
      <c r="EH120">
        <v>4</v>
      </c>
      <c r="EI120">
        <v>2</v>
      </c>
      <c r="EJ120">
        <v>2</v>
      </c>
      <c r="EK120">
        <v>4</v>
      </c>
      <c r="EL120">
        <v>3</v>
      </c>
      <c r="EM120">
        <v>2</v>
      </c>
      <c r="EN120">
        <v>3</v>
      </c>
      <c r="EO120">
        <v>5</v>
      </c>
      <c r="EP120">
        <v>4</v>
      </c>
      <c r="EQ120">
        <v>2</v>
      </c>
      <c r="ER120">
        <v>2</v>
      </c>
      <c r="ES120" s="4">
        <v>4</v>
      </c>
      <c r="ET120" s="4">
        <v>1</v>
      </c>
      <c r="EU120" s="4">
        <v>2</v>
      </c>
      <c r="EV120" s="4">
        <v>3</v>
      </c>
      <c r="EW120" s="4">
        <v>4</v>
      </c>
      <c r="EX120" s="4">
        <v>2</v>
      </c>
      <c r="EY120" s="4">
        <v>3</v>
      </c>
      <c r="EZ120" s="4">
        <v>4</v>
      </c>
      <c r="FA120" s="4">
        <v>5</v>
      </c>
      <c r="FB120" s="4">
        <v>6</v>
      </c>
      <c r="FC120" s="4">
        <v>7</v>
      </c>
      <c r="FD120" s="4">
        <v>1</v>
      </c>
      <c r="FF120">
        <f t="shared" si="49"/>
        <v>0</v>
      </c>
      <c r="FG120">
        <f t="shared" si="50"/>
        <v>0</v>
      </c>
      <c r="FH120">
        <f t="shared" si="51"/>
        <v>0</v>
      </c>
      <c r="FI120">
        <f t="shared" si="52"/>
        <v>1</v>
      </c>
      <c r="FJ120">
        <f t="shared" si="53"/>
        <v>0</v>
      </c>
      <c r="FK120">
        <f t="shared" si="54"/>
        <v>0</v>
      </c>
      <c r="FL120">
        <f t="shared" si="55"/>
        <v>0</v>
      </c>
      <c r="FM120">
        <f t="shared" si="28"/>
        <v>0</v>
      </c>
      <c r="FN120">
        <f t="shared" si="29"/>
        <v>0</v>
      </c>
      <c r="FO120">
        <f t="shared" si="30"/>
        <v>0</v>
      </c>
      <c r="FP120">
        <f t="shared" si="31"/>
        <v>0</v>
      </c>
      <c r="FQ120">
        <f t="shared" si="32"/>
        <v>0</v>
      </c>
      <c r="FR120">
        <f t="shared" si="33"/>
        <v>0</v>
      </c>
      <c r="FS120">
        <f t="shared" si="34"/>
        <v>0</v>
      </c>
      <c r="FT120">
        <f t="shared" si="35"/>
        <v>0</v>
      </c>
      <c r="FU120">
        <f t="shared" si="36"/>
        <v>0</v>
      </c>
      <c r="FV120">
        <f t="shared" si="37"/>
        <v>0</v>
      </c>
      <c r="FW120">
        <f t="shared" si="38"/>
        <v>0</v>
      </c>
      <c r="FX120">
        <f t="shared" si="39"/>
        <v>0</v>
      </c>
      <c r="FY120">
        <f t="shared" si="40"/>
        <v>0</v>
      </c>
      <c r="FZ120">
        <f t="shared" si="41"/>
        <v>0</v>
      </c>
      <c r="GA120">
        <f t="shared" si="42"/>
        <v>0</v>
      </c>
      <c r="GB120">
        <f t="shared" si="43"/>
        <v>0</v>
      </c>
      <c r="GC120">
        <f t="shared" si="44"/>
        <v>1</v>
      </c>
      <c r="GD120">
        <f t="shared" si="45"/>
        <v>0</v>
      </c>
      <c r="GE120">
        <f t="shared" si="46"/>
        <v>0</v>
      </c>
      <c r="GF120">
        <f t="shared" si="47"/>
        <v>0</v>
      </c>
      <c r="GG120">
        <f t="shared" si="48"/>
        <v>0</v>
      </c>
    </row>
    <row r="121" spans="1:189" x14ac:dyDescent="0.25">
      <c r="A121" s="1">
        <v>44340.055196759262</v>
      </c>
      <c r="B121" s="1">
        <v>44340.055196759262</v>
      </c>
      <c r="C121">
        <v>2</v>
      </c>
      <c r="D121" s="2" t="s">
        <v>209</v>
      </c>
      <c r="E121">
        <v>100</v>
      </c>
      <c r="F121">
        <v>0</v>
      </c>
      <c r="G121">
        <v>1</v>
      </c>
      <c r="H121" s="1">
        <v>44340.05520210648</v>
      </c>
      <c r="I121" s="2" t="s">
        <v>330</v>
      </c>
      <c r="J121" s="2" t="s">
        <v>209</v>
      </c>
      <c r="K121" s="2" t="s">
        <v>209</v>
      </c>
      <c r="L121" s="2" t="s">
        <v>209</v>
      </c>
      <c r="M121" s="2" t="s">
        <v>209</v>
      </c>
      <c r="N121" s="2" t="s">
        <v>211</v>
      </c>
      <c r="O121" s="2" t="s">
        <v>211</v>
      </c>
      <c r="P121" s="2" t="s">
        <v>212</v>
      </c>
      <c r="Q121" s="2" t="s">
        <v>211</v>
      </c>
      <c r="R121">
        <v>1</v>
      </c>
      <c r="S121">
        <v>2</v>
      </c>
      <c r="T121">
        <v>3</v>
      </c>
      <c r="U121">
        <v>2</v>
      </c>
      <c r="V121">
        <v>1</v>
      </c>
      <c r="W121">
        <v>5</v>
      </c>
      <c r="X121">
        <v>3</v>
      </c>
      <c r="Y121">
        <v>5</v>
      </c>
      <c r="Z121">
        <v>1</v>
      </c>
      <c r="AA121">
        <v>4</v>
      </c>
      <c r="AB121">
        <v>1</v>
      </c>
      <c r="AC121">
        <v>4</v>
      </c>
      <c r="AD121">
        <v>2</v>
      </c>
      <c r="AE121">
        <v>3</v>
      </c>
      <c r="AF121">
        <v>1</v>
      </c>
      <c r="AG121">
        <v>3</v>
      </c>
      <c r="AH121">
        <v>1</v>
      </c>
      <c r="AI121">
        <v>3</v>
      </c>
      <c r="AJ121">
        <v>4</v>
      </c>
      <c r="AK121">
        <v>1</v>
      </c>
      <c r="AL121">
        <v>1</v>
      </c>
      <c r="AM121">
        <v>3</v>
      </c>
      <c r="AN121">
        <v>1</v>
      </c>
      <c r="AO121">
        <v>1</v>
      </c>
      <c r="AP121">
        <v>3</v>
      </c>
      <c r="AQ121">
        <v>4</v>
      </c>
      <c r="AR121">
        <v>5</v>
      </c>
      <c r="AS121">
        <v>5</v>
      </c>
      <c r="AT121">
        <v>3</v>
      </c>
      <c r="AU121">
        <v>3</v>
      </c>
      <c r="AV121">
        <v>5</v>
      </c>
      <c r="AW121">
        <v>3</v>
      </c>
      <c r="AX121">
        <v>5</v>
      </c>
      <c r="AY121">
        <v>5</v>
      </c>
      <c r="AZ121">
        <v>1</v>
      </c>
      <c r="BA121">
        <v>5</v>
      </c>
      <c r="BB121">
        <v>2</v>
      </c>
      <c r="BC121">
        <v>2</v>
      </c>
      <c r="BD121">
        <v>2</v>
      </c>
      <c r="BE121">
        <v>5</v>
      </c>
      <c r="BF121">
        <v>1</v>
      </c>
      <c r="BG121">
        <v>3</v>
      </c>
      <c r="BH121">
        <v>4</v>
      </c>
      <c r="BI121">
        <v>5</v>
      </c>
      <c r="BJ121">
        <v>1</v>
      </c>
      <c r="BK121">
        <v>5</v>
      </c>
      <c r="BL121">
        <v>3</v>
      </c>
      <c r="BM121">
        <v>4</v>
      </c>
      <c r="BN121">
        <v>5</v>
      </c>
      <c r="BO121">
        <v>5</v>
      </c>
      <c r="BP121">
        <v>4</v>
      </c>
      <c r="BQ121" s="2" t="s">
        <v>211</v>
      </c>
      <c r="BR121" s="2" t="s">
        <v>211</v>
      </c>
      <c r="BS121" s="2" t="s">
        <v>211</v>
      </c>
      <c r="BT121" s="2" t="s">
        <v>211</v>
      </c>
      <c r="BU121" s="2" t="s">
        <v>211</v>
      </c>
      <c r="BV121" s="2" t="s">
        <v>211</v>
      </c>
      <c r="BW121" s="2" t="s">
        <v>211</v>
      </c>
      <c r="BX121" s="2" t="s">
        <v>211</v>
      </c>
      <c r="BY121" s="2" t="s">
        <v>211</v>
      </c>
      <c r="BZ121" s="2" t="s">
        <v>211</v>
      </c>
      <c r="CA121" s="2" t="s">
        <v>211</v>
      </c>
      <c r="CB121" s="2" t="s">
        <v>211</v>
      </c>
      <c r="CC121" s="2" t="s">
        <v>211</v>
      </c>
      <c r="CD121" s="2" t="s">
        <v>211</v>
      </c>
      <c r="CE121" s="2" t="s">
        <v>211</v>
      </c>
      <c r="CF121" s="2" t="s">
        <v>211</v>
      </c>
      <c r="CG121">
        <v>3</v>
      </c>
      <c r="CH121">
        <v>4</v>
      </c>
      <c r="CI121">
        <v>5</v>
      </c>
      <c r="CJ121">
        <v>2</v>
      </c>
      <c r="CK121">
        <v>4</v>
      </c>
      <c r="CL121">
        <v>5</v>
      </c>
      <c r="CM121">
        <v>5</v>
      </c>
      <c r="CN121">
        <v>1</v>
      </c>
      <c r="CO121">
        <v>4</v>
      </c>
      <c r="CP121">
        <v>5</v>
      </c>
      <c r="CQ121">
        <v>3</v>
      </c>
      <c r="CR121">
        <v>5</v>
      </c>
      <c r="CS121">
        <v>5</v>
      </c>
      <c r="CT121">
        <v>5</v>
      </c>
      <c r="CU121">
        <v>3</v>
      </c>
      <c r="CV121">
        <v>5</v>
      </c>
      <c r="CW121">
        <v>3</v>
      </c>
      <c r="CX121">
        <v>4</v>
      </c>
      <c r="CY121">
        <v>5</v>
      </c>
      <c r="CZ121">
        <v>1</v>
      </c>
      <c r="DA121">
        <v>2</v>
      </c>
      <c r="DB121">
        <v>3</v>
      </c>
      <c r="DC121">
        <v>2</v>
      </c>
      <c r="DD121">
        <v>5</v>
      </c>
      <c r="DE121">
        <v>4</v>
      </c>
      <c r="DF121">
        <v>5</v>
      </c>
      <c r="DG121">
        <v>4</v>
      </c>
      <c r="DH121">
        <v>2</v>
      </c>
      <c r="DI121">
        <v>2</v>
      </c>
      <c r="DJ121">
        <v>2</v>
      </c>
      <c r="DK121">
        <v>2</v>
      </c>
      <c r="DL121">
        <v>2</v>
      </c>
      <c r="DM121">
        <v>1</v>
      </c>
      <c r="DN121">
        <v>1</v>
      </c>
      <c r="DO121">
        <v>3</v>
      </c>
      <c r="DP121">
        <v>2</v>
      </c>
      <c r="DQ121">
        <v>1</v>
      </c>
      <c r="DR121">
        <v>2</v>
      </c>
      <c r="DS121">
        <v>3</v>
      </c>
      <c r="DT121">
        <v>3</v>
      </c>
      <c r="DU121">
        <v>3</v>
      </c>
      <c r="DV121">
        <v>3</v>
      </c>
      <c r="DW121">
        <v>5</v>
      </c>
      <c r="DX121">
        <v>4</v>
      </c>
      <c r="DY121">
        <v>4</v>
      </c>
      <c r="DZ121">
        <v>3</v>
      </c>
      <c r="EA121">
        <v>3</v>
      </c>
      <c r="EB121">
        <v>1</v>
      </c>
      <c r="EC121">
        <v>4</v>
      </c>
      <c r="ED121">
        <v>3</v>
      </c>
      <c r="EE121">
        <v>5</v>
      </c>
      <c r="EF121">
        <v>2</v>
      </c>
      <c r="EG121">
        <v>3</v>
      </c>
      <c r="EH121">
        <v>4</v>
      </c>
      <c r="EI121">
        <v>5</v>
      </c>
      <c r="EJ121">
        <v>3</v>
      </c>
      <c r="EK121">
        <v>5</v>
      </c>
      <c r="EL121">
        <v>4</v>
      </c>
      <c r="EM121">
        <v>5</v>
      </c>
      <c r="EN121">
        <v>1</v>
      </c>
      <c r="EO121">
        <v>2</v>
      </c>
      <c r="EP121">
        <v>2</v>
      </c>
      <c r="EQ121">
        <v>4</v>
      </c>
      <c r="ER121">
        <v>4</v>
      </c>
      <c r="ES121" s="4">
        <v>2</v>
      </c>
      <c r="ET121" s="4">
        <v>3</v>
      </c>
      <c r="EU121" s="4">
        <v>2</v>
      </c>
      <c r="EV121" s="4">
        <v>4</v>
      </c>
      <c r="EW121" s="4">
        <v>1</v>
      </c>
      <c r="EX121" s="4">
        <v>3</v>
      </c>
      <c r="EY121" s="4">
        <v>4</v>
      </c>
      <c r="EZ121" s="4">
        <v>5</v>
      </c>
      <c r="FA121" s="4">
        <v>6</v>
      </c>
      <c r="FB121" s="4">
        <v>7</v>
      </c>
      <c r="FC121" s="4">
        <v>1</v>
      </c>
      <c r="FD121" s="4">
        <v>2</v>
      </c>
      <c r="FF121">
        <f t="shared" si="49"/>
        <v>0</v>
      </c>
      <c r="FG121">
        <f t="shared" si="50"/>
        <v>0</v>
      </c>
      <c r="FH121">
        <f t="shared" si="51"/>
        <v>0</v>
      </c>
      <c r="FI121">
        <f t="shared" si="52"/>
        <v>0</v>
      </c>
      <c r="FJ121">
        <f t="shared" si="53"/>
        <v>0</v>
      </c>
      <c r="FK121">
        <f t="shared" si="54"/>
        <v>0</v>
      </c>
      <c r="FL121">
        <f t="shared" si="55"/>
        <v>0</v>
      </c>
      <c r="FM121">
        <f t="shared" si="28"/>
        <v>0</v>
      </c>
      <c r="FN121">
        <f t="shared" si="29"/>
        <v>0</v>
      </c>
      <c r="FO121">
        <f t="shared" si="30"/>
        <v>0</v>
      </c>
      <c r="FP121">
        <f t="shared" si="31"/>
        <v>1</v>
      </c>
      <c r="FQ121">
        <f t="shared" si="32"/>
        <v>0</v>
      </c>
      <c r="FR121">
        <f t="shared" si="33"/>
        <v>0</v>
      </c>
      <c r="FS121">
        <f t="shared" si="34"/>
        <v>0</v>
      </c>
      <c r="FT121">
        <f t="shared" si="35"/>
        <v>0</v>
      </c>
      <c r="FU121">
        <f t="shared" si="36"/>
        <v>0</v>
      </c>
      <c r="FV121">
        <f t="shared" si="37"/>
        <v>0</v>
      </c>
      <c r="FW121">
        <f t="shared" si="38"/>
        <v>0</v>
      </c>
      <c r="FX121">
        <f t="shared" si="39"/>
        <v>1</v>
      </c>
      <c r="FY121">
        <f t="shared" si="40"/>
        <v>0</v>
      </c>
      <c r="FZ121">
        <f t="shared" si="41"/>
        <v>0</v>
      </c>
      <c r="GA121">
        <f t="shared" si="42"/>
        <v>0</v>
      </c>
      <c r="GB121">
        <f t="shared" si="43"/>
        <v>0</v>
      </c>
      <c r="GC121">
        <f t="shared" si="44"/>
        <v>0</v>
      </c>
      <c r="GD121">
        <f t="shared" si="45"/>
        <v>0</v>
      </c>
      <c r="GE121">
        <f t="shared" si="46"/>
        <v>0</v>
      </c>
      <c r="GF121">
        <f t="shared" si="47"/>
        <v>0</v>
      </c>
      <c r="GG121">
        <f t="shared" si="48"/>
        <v>0</v>
      </c>
    </row>
    <row r="122" spans="1:189" x14ac:dyDescent="0.25">
      <c r="A122" s="1">
        <v>44340.055196759262</v>
      </c>
      <c r="B122" s="1">
        <v>44340.055196759262</v>
      </c>
      <c r="C122">
        <v>2</v>
      </c>
      <c r="D122" s="2" t="s">
        <v>209</v>
      </c>
      <c r="E122">
        <v>100</v>
      </c>
      <c r="F122">
        <v>0</v>
      </c>
      <c r="G122">
        <v>1</v>
      </c>
      <c r="H122" s="1">
        <v>44340.055205729164</v>
      </c>
      <c r="I122" s="2" t="s">
        <v>331</v>
      </c>
      <c r="J122" s="2" t="s">
        <v>209</v>
      </c>
      <c r="K122" s="2" t="s">
        <v>209</v>
      </c>
      <c r="L122" s="2" t="s">
        <v>209</v>
      </c>
      <c r="M122" s="2" t="s">
        <v>209</v>
      </c>
      <c r="N122" s="2" t="s">
        <v>211</v>
      </c>
      <c r="O122" s="2" t="s">
        <v>211</v>
      </c>
      <c r="P122" s="2" t="s">
        <v>212</v>
      </c>
      <c r="Q122" s="2" t="s">
        <v>211</v>
      </c>
      <c r="R122">
        <v>1</v>
      </c>
      <c r="S122">
        <v>2</v>
      </c>
      <c r="T122">
        <v>1</v>
      </c>
      <c r="U122">
        <v>5</v>
      </c>
      <c r="V122">
        <v>3</v>
      </c>
      <c r="W122">
        <v>4</v>
      </c>
      <c r="X122">
        <v>2</v>
      </c>
      <c r="Y122">
        <v>4</v>
      </c>
      <c r="Z122">
        <v>5</v>
      </c>
      <c r="AA122">
        <v>5</v>
      </c>
      <c r="AB122">
        <v>1</v>
      </c>
      <c r="AC122">
        <v>1</v>
      </c>
      <c r="AD122">
        <v>4</v>
      </c>
      <c r="AE122">
        <v>3</v>
      </c>
      <c r="AF122">
        <v>3</v>
      </c>
      <c r="AG122">
        <v>5</v>
      </c>
      <c r="AH122">
        <v>5</v>
      </c>
      <c r="AI122">
        <v>4</v>
      </c>
      <c r="AJ122">
        <v>2</v>
      </c>
      <c r="AK122">
        <v>1</v>
      </c>
      <c r="AL122">
        <v>2</v>
      </c>
      <c r="AM122">
        <v>5</v>
      </c>
      <c r="AN122">
        <v>3</v>
      </c>
      <c r="AO122">
        <v>2</v>
      </c>
      <c r="AP122">
        <v>1</v>
      </c>
      <c r="AQ122">
        <v>2</v>
      </c>
      <c r="AR122">
        <v>3</v>
      </c>
      <c r="AS122">
        <v>3</v>
      </c>
      <c r="AT122">
        <v>4</v>
      </c>
      <c r="AU122">
        <v>3</v>
      </c>
      <c r="AV122">
        <v>2</v>
      </c>
      <c r="AW122">
        <v>4</v>
      </c>
      <c r="AX122">
        <v>3</v>
      </c>
      <c r="AY122">
        <v>3</v>
      </c>
      <c r="AZ122">
        <v>5</v>
      </c>
      <c r="BA122">
        <v>5</v>
      </c>
      <c r="BB122">
        <v>2</v>
      </c>
      <c r="BC122">
        <v>2</v>
      </c>
      <c r="BD122">
        <v>1</v>
      </c>
      <c r="BE122">
        <v>5</v>
      </c>
      <c r="BF122">
        <v>1</v>
      </c>
      <c r="BG122">
        <v>5</v>
      </c>
      <c r="BH122">
        <v>1</v>
      </c>
      <c r="BI122">
        <v>2</v>
      </c>
      <c r="BJ122">
        <v>4</v>
      </c>
      <c r="BK122">
        <v>4</v>
      </c>
      <c r="BL122">
        <v>1</v>
      </c>
      <c r="BM122">
        <v>2</v>
      </c>
      <c r="BN122">
        <v>4</v>
      </c>
      <c r="BO122">
        <v>1</v>
      </c>
      <c r="BP122">
        <v>1</v>
      </c>
      <c r="BQ122">
        <v>2</v>
      </c>
      <c r="BR122">
        <v>2</v>
      </c>
      <c r="BS122">
        <v>2</v>
      </c>
      <c r="BT122">
        <v>1</v>
      </c>
      <c r="BU122">
        <v>1</v>
      </c>
      <c r="BV122">
        <v>2</v>
      </c>
      <c r="BW122">
        <v>2</v>
      </c>
      <c r="BX122">
        <v>4</v>
      </c>
      <c r="BY122">
        <v>3</v>
      </c>
      <c r="BZ122">
        <v>3</v>
      </c>
      <c r="CA122">
        <v>1</v>
      </c>
      <c r="CB122">
        <v>3</v>
      </c>
      <c r="CC122">
        <v>4</v>
      </c>
      <c r="CD122">
        <v>5</v>
      </c>
      <c r="CE122">
        <v>1</v>
      </c>
      <c r="CF122">
        <v>3</v>
      </c>
      <c r="CG122" s="2" t="s">
        <v>211</v>
      </c>
      <c r="CH122" s="2" t="s">
        <v>211</v>
      </c>
      <c r="CI122" s="2" t="s">
        <v>211</v>
      </c>
      <c r="CJ122" s="2" t="s">
        <v>211</v>
      </c>
      <c r="CK122" s="2" t="s">
        <v>211</v>
      </c>
      <c r="CL122" s="2" t="s">
        <v>211</v>
      </c>
      <c r="CM122" s="2" t="s">
        <v>211</v>
      </c>
      <c r="CN122" s="2" t="s">
        <v>211</v>
      </c>
      <c r="CO122" s="2" t="s">
        <v>211</v>
      </c>
      <c r="CP122" s="2" t="s">
        <v>211</v>
      </c>
      <c r="CQ122" s="2" t="s">
        <v>211</v>
      </c>
      <c r="CR122" s="2" t="s">
        <v>211</v>
      </c>
      <c r="CS122" s="2" t="s">
        <v>211</v>
      </c>
      <c r="CT122" s="2" t="s">
        <v>211</v>
      </c>
      <c r="CU122" s="2" t="s">
        <v>211</v>
      </c>
      <c r="CV122" s="2" t="s">
        <v>211</v>
      </c>
      <c r="CW122">
        <v>5</v>
      </c>
      <c r="CX122">
        <v>3</v>
      </c>
      <c r="CY122">
        <v>3</v>
      </c>
      <c r="CZ122">
        <v>1</v>
      </c>
      <c r="DA122">
        <v>4</v>
      </c>
      <c r="DB122">
        <v>5</v>
      </c>
      <c r="DC122">
        <v>3</v>
      </c>
      <c r="DD122">
        <v>3</v>
      </c>
      <c r="DE122">
        <v>1</v>
      </c>
      <c r="DF122">
        <v>2</v>
      </c>
      <c r="DG122">
        <v>1</v>
      </c>
      <c r="DH122">
        <v>4</v>
      </c>
      <c r="DI122">
        <v>4</v>
      </c>
      <c r="DJ122">
        <v>5</v>
      </c>
      <c r="DK122">
        <v>1</v>
      </c>
      <c r="DL122">
        <v>5</v>
      </c>
      <c r="DM122">
        <v>5</v>
      </c>
      <c r="DN122">
        <v>3</v>
      </c>
      <c r="DO122">
        <v>5</v>
      </c>
      <c r="DP122">
        <v>5</v>
      </c>
      <c r="DQ122">
        <v>1</v>
      </c>
      <c r="DR122">
        <v>3</v>
      </c>
      <c r="DS122">
        <v>4</v>
      </c>
      <c r="DT122">
        <v>3</v>
      </c>
      <c r="DU122">
        <v>2</v>
      </c>
      <c r="DV122">
        <v>3</v>
      </c>
      <c r="DW122">
        <v>1</v>
      </c>
      <c r="DX122">
        <v>5</v>
      </c>
      <c r="DY122">
        <v>5</v>
      </c>
      <c r="DZ122">
        <v>1</v>
      </c>
      <c r="EA122">
        <v>5</v>
      </c>
      <c r="EB122">
        <v>5</v>
      </c>
      <c r="EC122">
        <v>3</v>
      </c>
      <c r="ED122">
        <v>4</v>
      </c>
      <c r="EE122">
        <v>4</v>
      </c>
      <c r="EF122">
        <v>3</v>
      </c>
      <c r="EG122">
        <v>4</v>
      </c>
      <c r="EH122">
        <v>4</v>
      </c>
      <c r="EI122">
        <v>4</v>
      </c>
      <c r="EJ122">
        <v>2</v>
      </c>
      <c r="EK122">
        <v>1</v>
      </c>
      <c r="EL122">
        <v>2</v>
      </c>
      <c r="EM122">
        <v>2</v>
      </c>
      <c r="EN122">
        <v>2</v>
      </c>
      <c r="EO122">
        <v>2</v>
      </c>
      <c r="EP122">
        <v>2</v>
      </c>
      <c r="EQ122">
        <v>3</v>
      </c>
      <c r="ER122">
        <v>5</v>
      </c>
      <c r="ES122" s="4">
        <v>1</v>
      </c>
      <c r="ET122" s="4">
        <v>2</v>
      </c>
      <c r="EU122" s="4">
        <v>3</v>
      </c>
      <c r="EV122" s="4">
        <v>1</v>
      </c>
      <c r="EW122" s="4">
        <v>3</v>
      </c>
      <c r="EX122" s="4">
        <v>4</v>
      </c>
      <c r="EY122" s="4">
        <v>5</v>
      </c>
      <c r="EZ122" s="4">
        <v>6</v>
      </c>
      <c r="FA122" s="4">
        <v>7</v>
      </c>
      <c r="FB122" s="4">
        <v>1</v>
      </c>
      <c r="FC122" s="4">
        <v>2</v>
      </c>
      <c r="FD122" s="4">
        <v>3</v>
      </c>
      <c r="FF122">
        <f t="shared" si="49"/>
        <v>0</v>
      </c>
      <c r="FG122">
        <f t="shared" si="50"/>
        <v>0</v>
      </c>
      <c r="FH122">
        <f t="shared" si="51"/>
        <v>0</v>
      </c>
      <c r="FI122">
        <f t="shared" si="52"/>
        <v>0</v>
      </c>
      <c r="FJ122">
        <f t="shared" si="53"/>
        <v>1</v>
      </c>
      <c r="FK122">
        <f t="shared" si="54"/>
        <v>0</v>
      </c>
      <c r="FL122">
        <f t="shared" si="55"/>
        <v>0</v>
      </c>
      <c r="FM122">
        <f t="shared" si="28"/>
        <v>0</v>
      </c>
      <c r="FN122">
        <f t="shared" si="29"/>
        <v>0</v>
      </c>
      <c r="FO122">
        <f t="shared" si="30"/>
        <v>0</v>
      </c>
      <c r="FP122">
        <f t="shared" si="31"/>
        <v>0</v>
      </c>
      <c r="FQ122">
        <f t="shared" si="32"/>
        <v>0</v>
      </c>
      <c r="FR122">
        <f t="shared" si="33"/>
        <v>1</v>
      </c>
      <c r="FS122">
        <f t="shared" si="34"/>
        <v>0</v>
      </c>
      <c r="FT122">
        <f t="shared" si="35"/>
        <v>0</v>
      </c>
      <c r="FU122">
        <f t="shared" si="36"/>
        <v>0</v>
      </c>
      <c r="FV122">
        <f t="shared" si="37"/>
        <v>0</v>
      </c>
      <c r="FW122">
        <f t="shared" si="38"/>
        <v>0</v>
      </c>
      <c r="FX122">
        <f t="shared" si="39"/>
        <v>0</v>
      </c>
      <c r="FY122">
        <f t="shared" si="40"/>
        <v>0</v>
      </c>
      <c r="FZ122">
        <f t="shared" si="41"/>
        <v>0</v>
      </c>
      <c r="GA122">
        <f t="shared" si="42"/>
        <v>0</v>
      </c>
      <c r="GB122">
        <f t="shared" si="43"/>
        <v>0</v>
      </c>
      <c r="GC122">
        <f t="shared" si="44"/>
        <v>0</v>
      </c>
      <c r="GD122">
        <f t="shared" si="45"/>
        <v>0</v>
      </c>
      <c r="GE122">
        <f t="shared" si="46"/>
        <v>0</v>
      </c>
      <c r="GF122">
        <f t="shared" si="47"/>
        <v>0</v>
      </c>
      <c r="GG122">
        <f t="shared" si="48"/>
        <v>0</v>
      </c>
    </row>
    <row r="123" spans="1:189" x14ac:dyDescent="0.25">
      <c r="A123" s="1">
        <v>44340.055196759262</v>
      </c>
      <c r="B123" s="1">
        <v>44340.055208333331</v>
      </c>
      <c r="C123">
        <v>2</v>
      </c>
      <c r="D123" s="2" t="s">
        <v>209</v>
      </c>
      <c r="E123">
        <v>100</v>
      </c>
      <c r="F123">
        <v>1</v>
      </c>
      <c r="G123">
        <v>1</v>
      </c>
      <c r="H123" s="1">
        <v>44340.055209583334</v>
      </c>
      <c r="I123" s="2" t="s">
        <v>332</v>
      </c>
      <c r="J123" s="2" t="s">
        <v>209</v>
      </c>
      <c r="K123" s="2" t="s">
        <v>209</v>
      </c>
      <c r="L123" s="2" t="s">
        <v>209</v>
      </c>
      <c r="M123" s="2" t="s">
        <v>209</v>
      </c>
      <c r="N123" s="2" t="s">
        <v>211</v>
      </c>
      <c r="O123" s="2" t="s">
        <v>211</v>
      </c>
      <c r="P123" s="2" t="s">
        <v>212</v>
      </c>
      <c r="Q123" s="2" t="s">
        <v>211</v>
      </c>
      <c r="R123">
        <v>1</v>
      </c>
      <c r="S123">
        <v>1</v>
      </c>
      <c r="T123">
        <v>3</v>
      </c>
      <c r="U123">
        <v>3</v>
      </c>
      <c r="V123">
        <v>1</v>
      </c>
      <c r="W123">
        <v>2</v>
      </c>
      <c r="X123">
        <v>2</v>
      </c>
      <c r="Y123">
        <v>5</v>
      </c>
      <c r="Z123">
        <v>2</v>
      </c>
      <c r="AA123">
        <v>5</v>
      </c>
      <c r="AB123">
        <v>2</v>
      </c>
      <c r="AC123">
        <v>4</v>
      </c>
      <c r="AD123">
        <v>5</v>
      </c>
      <c r="AE123">
        <v>1</v>
      </c>
      <c r="AF123">
        <v>1</v>
      </c>
      <c r="AG123">
        <v>4</v>
      </c>
      <c r="AH123">
        <v>5</v>
      </c>
      <c r="AI123">
        <v>4</v>
      </c>
      <c r="AJ123">
        <v>2</v>
      </c>
      <c r="AK123">
        <v>2</v>
      </c>
      <c r="AL123">
        <v>2</v>
      </c>
      <c r="AM123">
        <v>1</v>
      </c>
      <c r="AN123">
        <v>4</v>
      </c>
      <c r="AO123">
        <v>4</v>
      </c>
      <c r="AP123">
        <v>3</v>
      </c>
      <c r="AQ123">
        <v>4</v>
      </c>
      <c r="AR123">
        <v>4</v>
      </c>
      <c r="AS123">
        <v>3</v>
      </c>
      <c r="AT123">
        <v>3</v>
      </c>
      <c r="AU123">
        <v>2</v>
      </c>
      <c r="AV123">
        <v>3</v>
      </c>
      <c r="AW123">
        <v>3</v>
      </c>
      <c r="AX123">
        <v>2</v>
      </c>
      <c r="AY123">
        <v>1</v>
      </c>
      <c r="AZ123">
        <v>4</v>
      </c>
      <c r="BA123" s="2" t="s">
        <v>211</v>
      </c>
      <c r="BB123" s="2" t="s">
        <v>211</v>
      </c>
      <c r="BC123" s="2" t="s">
        <v>211</v>
      </c>
      <c r="BD123" s="2" t="s">
        <v>211</v>
      </c>
      <c r="BE123" s="2" t="s">
        <v>211</v>
      </c>
      <c r="BF123" s="2" t="s">
        <v>211</v>
      </c>
      <c r="BG123" s="2" t="s">
        <v>211</v>
      </c>
      <c r="BH123" s="2" t="s">
        <v>211</v>
      </c>
      <c r="BI123" s="2" t="s">
        <v>211</v>
      </c>
      <c r="BJ123" s="2" t="s">
        <v>211</v>
      </c>
      <c r="BK123" s="2" t="s">
        <v>211</v>
      </c>
      <c r="BL123" s="2" t="s">
        <v>211</v>
      </c>
      <c r="BM123" s="2" t="s">
        <v>211</v>
      </c>
      <c r="BN123" s="2" t="s">
        <v>211</v>
      </c>
      <c r="BO123" s="2" t="s">
        <v>211</v>
      </c>
      <c r="BP123" s="2" t="s">
        <v>211</v>
      </c>
      <c r="BQ123">
        <v>5</v>
      </c>
      <c r="BR123">
        <v>3</v>
      </c>
      <c r="BS123">
        <v>5</v>
      </c>
      <c r="BT123">
        <v>5</v>
      </c>
      <c r="BU123">
        <v>4</v>
      </c>
      <c r="BV123">
        <v>2</v>
      </c>
      <c r="BW123">
        <v>3</v>
      </c>
      <c r="BX123">
        <v>4</v>
      </c>
      <c r="BY123">
        <v>2</v>
      </c>
      <c r="BZ123">
        <v>1</v>
      </c>
      <c r="CA123">
        <v>5</v>
      </c>
      <c r="CB123">
        <v>1</v>
      </c>
      <c r="CC123">
        <v>2</v>
      </c>
      <c r="CD123">
        <v>2</v>
      </c>
      <c r="CE123">
        <v>2</v>
      </c>
      <c r="CF123">
        <v>4</v>
      </c>
      <c r="CG123">
        <v>5</v>
      </c>
      <c r="CH123">
        <v>3</v>
      </c>
      <c r="CI123">
        <v>4</v>
      </c>
      <c r="CJ123">
        <v>3</v>
      </c>
      <c r="CK123">
        <v>1</v>
      </c>
      <c r="CL123">
        <v>5</v>
      </c>
      <c r="CM123">
        <v>5</v>
      </c>
      <c r="CN123">
        <v>2</v>
      </c>
      <c r="CO123">
        <v>5</v>
      </c>
      <c r="CP123">
        <v>4</v>
      </c>
      <c r="CQ123">
        <v>4</v>
      </c>
      <c r="CR123">
        <v>1</v>
      </c>
      <c r="CS123">
        <v>5</v>
      </c>
      <c r="CT123">
        <v>1</v>
      </c>
      <c r="CU123">
        <v>5</v>
      </c>
      <c r="CV123">
        <v>5</v>
      </c>
      <c r="CW123">
        <v>4</v>
      </c>
      <c r="CX123">
        <v>2</v>
      </c>
      <c r="CY123">
        <v>1</v>
      </c>
      <c r="CZ123">
        <v>2</v>
      </c>
      <c r="DA123">
        <v>4</v>
      </c>
      <c r="DB123">
        <v>3</v>
      </c>
      <c r="DC123">
        <v>2</v>
      </c>
      <c r="DD123">
        <v>1</v>
      </c>
      <c r="DE123">
        <v>1</v>
      </c>
      <c r="DF123">
        <v>2</v>
      </c>
      <c r="DG123">
        <v>1</v>
      </c>
      <c r="DH123">
        <v>5</v>
      </c>
      <c r="DI123">
        <v>5</v>
      </c>
      <c r="DJ123">
        <v>5</v>
      </c>
      <c r="DK123">
        <v>4</v>
      </c>
      <c r="DL123">
        <v>2</v>
      </c>
      <c r="DM123">
        <v>3</v>
      </c>
      <c r="DN123">
        <v>3</v>
      </c>
      <c r="DO123">
        <v>3</v>
      </c>
      <c r="DP123">
        <v>2</v>
      </c>
      <c r="DQ123">
        <v>2</v>
      </c>
      <c r="DR123">
        <v>2</v>
      </c>
      <c r="DS123">
        <v>1</v>
      </c>
      <c r="DT123">
        <v>1</v>
      </c>
      <c r="DU123">
        <v>2</v>
      </c>
      <c r="DV123">
        <v>5</v>
      </c>
      <c r="DW123">
        <v>3</v>
      </c>
      <c r="DX123">
        <v>5</v>
      </c>
      <c r="DY123">
        <v>2</v>
      </c>
      <c r="DZ123">
        <v>5</v>
      </c>
      <c r="EA123">
        <v>4</v>
      </c>
      <c r="EB123">
        <v>2</v>
      </c>
      <c r="EC123">
        <v>4</v>
      </c>
      <c r="ED123">
        <v>2</v>
      </c>
      <c r="EE123">
        <v>3</v>
      </c>
      <c r="EF123">
        <v>2</v>
      </c>
      <c r="EG123">
        <v>1</v>
      </c>
      <c r="EH123">
        <v>4</v>
      </c>
      <c r="EI123">
        <v>3</v>
      </c>
      <c r="EJ123">
        <v>2</v>
      </c>
      <c r="EK123">
        <v>1</v>
      </c>
      <c r="EL123">
        <v>2</v>
      </c>
      <c r="EM123">
        <v>1</v>
      </c>
      <c r="EN123">
        <v>1</v>
      </c>
      <c r="EO123">
        <v>1</v>
      </c>
      <c r="EP123">
        <v>1</v>
      </c>
      <c r="EQ123">
        <v>4</v>
      </c>
      <c r="ER123">
        <v>2</v>
      </c>
      <c r="ES123" s="4">
        <v>1</v>
      </c>
      <c r="ET123" s="4">
        <v>2</v>
      </c>
      <c r="EU123" s="4">
        <v>1</v>
      </c>
      <c r="EV123" s="4">
        <v>2</v>
      </c>
      <c r="EW123" s="4">
        <v>1</v>
      </c>
      <c r="EX123" s="4">
        <v>3</v>
      </c>
      <c r="EY123" s="4">
        <v>3</v>
      </c>
      <c r="EZ123" s="4">
        <v>4</v>
      </c>
      <c r="FA123" s="4">
        <v>5</v>
      </c>
      <c r="FB123" s="4">
        <v>6</v>
      </c>
      <c r="FC123" s="4">
        <v>7</v>
      </c>
      <c r="FD123" s="4">
        <v>1</v>
      </c>
      <c r="FF123">
        <f t="shared" si="49"/>
        <v>0</v>
      </c>
      <c r="FG123">
        <f t="shared" si="50"/>
        <v>0</v>
      </c>
      <c r="FH123">
        <f t="shared" si="51"/>
        <v>1</v>
      </c>
      <c r="FI123">
        <f t="shared" si="52"/>
        <v>0</v>
      </c>
      <c r="FJ123">
        <f t="shared" si="53"/>
        <v>0</v>
      </c>
      <c r="FK123">
        <f t="shared" si="54"/>
        <v>0</v>
      </c>
      <c r="FL123">
        <f t="shared" si="55"/>
        <v>0</v>
      </c>
      <c r="FM123">
        <f t="shared" si="28"/>
        <v>0</v>
      </c>
      <c r="FN123">
        <f t="shared" si="29"/>
        <v>0</v>
      </c>
      <c r="FO123">
        <f t="shared" si="30"/>
        <v>0</v>
      </c>
      <c r="FP123">
        <f t="shared" si="31"/>
        <v>1</v>
      </c>
      <c r="FQ123">
        <f t="shared" si="32"/>
        <v>0</v>
      </c>
      <c r="FR123">
        <f t="shared" si="33"/>
        <v>0</v>
      </c>
      <c r="FS123">
        <f t="shared" si="34"/>
        <v>0</v>
      </c>
      <c r="FT123">
        <f t="shared" si="35"/>
        <v>0</v>
      </c>
      <c r="FU123">
        <f t="shared" si="36"/>
        <v>0</v>
      </c>
      <c r="FV123">
        <f t="shared" si="37"/>
        <v>0</v>
      </c>
      <c r="FW123">
        <f t="shared" si="38"/>
        <v>0</v>
      </c>
      <c r="FX123">
        <f t="shared" si="39"/>
        <v>0</v>
      </c>
      <c r="FY123">
        <f t="shared" si="40"/>
        <v>0</v>
      </c>
      <c r="FZ123">
        <f t="shared" si="41"/>
        <v>0</v>
      </c>
      <c r="GA123">
        <f t="shared" si="42"/>
        <v>0</v>
      </c>
      <c r="GB123">
        <f t="shared" si="43"/>
        <v>0</v>
      </c>
      <c r="GC123">
        <f t="shared" si="44"/>
        <v>0</v>
      </c>
      <c r="GD123">
        <f t="shared" si="45"/>
        <v>0</v>
      </c>
      <c r="GE123">
        <f t="shared" si="46"/>
        <v>0</v>
      </c>
      <c r="GF123">
        <f t="shared" si="47"/>
        <v>0</v>
      </c>
      <c r="GG123">
        <f t="shared" si="48"/>
        <v>0</v>
      </c>
    </row>
    <row r="124" spans="1:189" x14ac:dyDescent="0.25">
      <c r="A124" s="1">
        <v>44340.055208333331</v>
      </c>
      <c r="B124" s="1">
        <v>44340.055208333331</v>
      </c>
      <c r="C124">
        <v>2</v>
      </c>
      <c r="D124" s="2" t="s">
        <v>209</v>
      </c>
      <c r="E124">
        <v>100</v>
      </c>
      <c r="F124">
        <v>0</v>
      </c>
      <c r="G124">
        <v>1</v>
      </c>
      <c r="H124" s="1">
        <v>44340.055213449072</v>
      </c>
      <c r="I124" s="2" t="s">
        <v>333</v>
      </c>
      <c r="J124" s="2" t="s">
        <v>209</v>
      </c>
      <c r="K124" s="2" t="s">
        <v>209</v>
      </c>
      <c r="L124" s="2" t="s">
        <v>209</v>
      </c>
      <c r="M124" s="2" t="s">
        <v>209</v>
      </c>
      <c r="N124" s="2" t="s">
        <v>211</v>
      </c>
      <c r="O124" s="2" t="s">
        <v>211</v>
      </c>
      <c r="P124" s="2" t="s">
        <v>212</v>
      </c>
      <c r="Q124" s="2" t="s">
        <v>211</v>
      </c>
      <c r="R124">
        <v>1</v>
      </c>
      <c r="S124">
        <v>1</v>
      </c>
      <c r="T124">
        <v>3</v>
      </c>
      <c r="U124">
        <v>3</v>
      </c>
      <c r="V124">
        <v>2</v>
      </c>
      <c r="W124">
        <v>3</v>
      </c>
      <c r="X124">
        <v>2</v>
      </c>
      <c r="Y124">
        <v>4</v>
      </c>
      <c r="Z124">
        <v>5</v>
      </c>
      <c r="AA124">
        <v>4</v>
      </c>
      <c r="AB124">
        <v>5</v>
      </c>
      <c r="AC124">
        <v>1</v>
      </c>
      <c r="AD124">
        <v>1</v>
      </c>
      <c r="AE124">
        <v>3</v>
      </c>
      <c r="AF124">
        <v>3</v>
      </c>
      <c r="AG124">
        <v>1</v>
      </c>
      <c r="AH124">
        <v>4</v>
      </c>
      <c r="AI124">
        <v>2</v>
      </c>
      <c r="AJ124">
        <v>1</v>
      </c>
      <c r="AK124">
        <v>4</v>
      </c>
      <c r="AL124">
        <v>2</v>
      </c>
      <c r="AM124">
        <v>5</v>
      </c>
      <c r="AN124">
        <v>3</v>
      </c>
      <c r="AO124">
        <v>2</v>
      </c>
      <c r="AP124">
        <v>2</v>
      </c>
      <c r="AQ124">
        <v>1</v>
      </c>
      <c r="AR124">
        <v>4</v>
      </c>
      <c r="AS124">
        <v>4</v>
      </c>
      <c r="AT124">
        <v>2</v>
      </c>
      <c r="AU124">
        <v>1</v>
      </c>
      <c r="AV124">
        <v>4</v>
      </c>
      <c r="AW124">
        <v>4</v>
      </c>
      <c r="AX124">
        <v>5</v>
      </c>
      <c r="AY124">
        <v>1</v>
      </c>
      <c r="AZ124">
        <v>2</v>
      </c>
      <c r="BA124">
        <v>2</v>
      </c>
      <c r="BB124">
        <v>1</v>
      </c>
      <c r="BC124">
        <v>2</v>
      </c>
      <c r="BD124">
        <v>4</v>
      </c>
      <c r="BE124">
        <v>1</v>
      </c>
      <c r="BF124">
        <v>4</v>
      </c>
      <c r="BG124">
        <v>2</v>
      </c>
      <c r="BH124">
        <v>3</v>
      </c>
      <c r="BI124">
        <v>5</v>
      </c>
      <c r="BJ124">
        <v>2</v>
      </c>
      <c r="BK124">
        <v>1</v>
      </c>
      <c r="BL124">
        <v>3</v>
      </c>
      <c r="BM124">
        <v>2</v>
      </c>
      <c r="BN124">
        <v>5</v>
      </c>
      <c r="BO124">
        <v>3</v>
      </c>
      <c r="BP124">
        <v>2</v>
      </c>
      <c r="BQ124">
        <v>1</v>
      </c>
      <c r="BR124">
        <v>3</v>
      </c>
      <c r="BS124">
        <v>3</v>
      </c>
      <c r="BT124">
        <v>1</v>
      </c>
      <c r="BU124">
        <v>1</v>
      </c>
      <c r="BV124">
        <v>4</v>
      </c>
      <c r="BW124">
        <v>5</v>
      </c>
      <c r="BX124">
        <v>5</v>
      </c>
      <c r="BY124">
        <v>4</v>
      </c>
      <c r="BZ124">
        <v>2</v>
      </c>
      <c r="CA124">
        <v>3</v>
      </c>
      <c r="CB124">
        <v>2</v>
      </c>
      <c r="CC124">
        <v>5</v>
      </c>
      <c r="CD124">
        <v>1</v>
      </c>
      <c r="CE124">
        <v>5</v>
      </c>
      <c r="CF124">
        <v>3</v>
      </c>
      <c r="CG124">
        <v>2</v>
      </c>
      <c r="CH124">
        <v>3</v>
      </c>
      <c r="CI124">
        <v>1</v>
      </c>
      <c r="CJ124">
        <v>3</v>
      </c>
      <c r="CK124">
        <v>3</v>
      </c>
      <c r="CL124">
        <v>3</v>
      </c>
      <c r="CM124">
        <v>2</v>
      </c>
      <c r="CN124">
        <v>4</v>
      </c>
      <c r="CO124">
        <v>2</v>
      </c>
      <c r="CP124">
        <v>2</v>
      </c>
      <c r="CQ124">
        <v>2</v>
      </c>
      <c r="CR124">
        <v>2</v>
      </c>
      <c r="CS124">
        <v>5</v>
      </c>
      <c r="CT124">
        <v>5</v>
      </c>
      <c r="CU124">
        <v>4</v>
      </c>
      <c r="CV124">
        <v>1</v>
      </c>
      <c r="CW124">
        <v>5</v>
      </c>
      <c r="CX124">
        <v>5</v>
      </c>
      <c r="CY124">
        <v>1</v>
      </c>
      <c r="CZ124">
        <v>5</v>
      </c>
      <c r="DA124">
        <v>3</v>
      </c>
      <c r="DB124">
        <v>4</v>
      </c>
      <c r="DC124">
        <v>1</v>
      </c>
      <c r="DD124">
        <v>1</v>
      </c>
      <c r="DE124">
        <v>3</v>
      </c>
      <c r="DF124">
        <v>2</v>
      </c>
      <c r="DG124">
        <v>2</v>
      </c>
      <c r="DH124">
        <v>3</v>
      </c>
      <c r="DI124">
        <v>3</v>
      </c>
      <c r="DJ124">
        <v>4</v>
      </c>
      <c r="DK124">
        <v>2</v>
      </c>
      <c r="DL124">
        <v>1</v>
      </c>
      <c r="DM124" s="2" t="s">
        <v>211</v>
      </c>
      <c r="DN124" s="2" t="s">
        <v>211</v>
      </c>
      <c r="DO124" s="2" t="s">
        <v>211</v>
      </c>
      <c r="DP124" s="2" t="s">
        <v>211</v>
      </c>
      <c r="DQ124" s="2" t="s">
        <v>211</v>
      </c>
      <c r="DR124" s="2" t="s">
        <v>211</v>
      </c>
      <c r="DS124" s="2" t="s">
        <v>211</v>
      </c>
      <c r="DT124" s="2" t="s">
        <v>211</v>
      </c>
      <c r="DU124" s="2" t="s">
        <v>211</v>
      </c>
      <c r="DV124" s="2" t="s">
        <v>211</v>
      </c>
      <c r="DW124" s="2" t="s">
        <v>211</v>
      </c>
      <c r="DX124" s="2" t="s">
        <v>211</v>
      </c>
      <c r="DY124" s="2" t="s">
        <v>211</v>
      </c>
      <c r="DZ124" s="2" t="s">
        <v>211</v>
      </c>
      <c r="EA124" s="2" t="s">
        <v>211</v>
      </c>
      <c r="EB124" s="2" t="s">
        <v>211</v>
      </c>
      <c r="EC124">
        <v>2</v>
      </c>
      <c r="ED124">
        <v>5</v>
      </c>
      <c r="EE124">
        <v>2</v>
      </c>
      <c r="EF124">
        <v>2</v>
      </c>
      <c r="EG124">
        <v>2</v>
      </c>
      <c r="EH124">
        <v>5</v>
      </c>
      <c r="EI124">
        <v>4</v>
      </c>
      <c r="EJ124">
        <v>3</v>
      </c>
      <c r="EK124">
        <v>3</v>
      </c>
      <c r="EL124">
        <v>1</v>
      </c>
      <c r="EM124">
        <v>4</v>
      </c>
      <c r="EN124">
        <v>2</v>
      </c>
      <c r="EO124">
        <v>5</v>
      </c>
      <c r="EP124">
        <v>1</v>
      </c>
      <c r="EQ124">
        <v>5</v>
      </c>
      <c r="ER124">
        <v>5</v>
      </c>
      <c r="ES124" s="4">
        <v>3</v>
      </c>
      <c r="ET124" s="4">
        <v>4</v>
      </c>
      <c r="EU124" s="4">
        <v>3</v>
      </c>
      <c r="EV124" s="4">
        <v>4</v>
      </c>
      <c r="EW124" s="4">
        <v>2</v>
      </c>
      <c r="EX124" s="4">
        <v>3</v>
      </c>
      <c r="EY124" s="4">
        <v>7</v>
      </c>
      <c r="EZ124" s="4">
        <v>1</v>
      </c>
      <c r="FA124" s="4">
        <v>2</v>
      </c>
      <c r="FB124" s="4">
        <v>3</v>
      </c>
      <c r="FC124" s="4">
        <v>4</v>
      </c>
      <c r="FD124" s="4">
        <v>5</v>
      </c>
      <c r="FF124">
        <f t="shared" si="49"/>
        <v>0</v>
      </c>
      <c r="FG124">
        <f t="shared" si="50"/>
        <v>0</v>
      </c>
      <c r="FH124">
        <f t="shared" si="51"/>
        <v>0</v>
      </c>
      <c r="FI124">
        <f t="shared" si="52"/>
        <v>0</v>
      </c>
      <c r="FJ124">
        <f t="shared" si="53"/>
        <v>0</v>
      </c>
      <c r="FK124">
        <f t="shared" si="54"/>
        <v>0</v>
      </c>
      <c r="FL124">
        <f t="shared" si="55"/>
        <v>0</v>
      </c>
      <c r="FM124">
        <f t="shared" si="28"/>
        <v>0</v>
      </c>
      <c r="FN124">
        <f t="shared" si="29"/>
        <v>0</v>
      </c>
      <c r="FO124">
        <f t="shared" si="30"/>
        <v>0</v>
      </c>
      <c r="FP124">
        <f t="shared" si="31"/>
        <v>0</v>
      </c>
      <c r="FQ124">
        <f t="shared" si="32"/>
        <v>0</v>
      </c>
      <c r="FR124">
        <f t="shared" si="33"/>
        <v>0</v>
      </c>
      <c r="FS124">
        <f t="shared" si="34"/>
        <v>0</v>
      </c>
      <c r="FT124">
        <f t="shared" si="35"/>
        <v>0</v>
      </c>
      <c r="FU124">
        <f t="shared" si="36"/>
        <v>0</v>
      </c>
      <c r="FV124">
        <f t="shared" si="37"/>
        <v>0</v>
      </c>
      <c r="FW124">
        <f t="shared" si="38"/>
        <v>0</v>
      </c>
      <c r="FX124">
        <f t="shared" si="39"/>
        <v>0</v>
      </c>
      <c r="FY124">
        <f t="shared" si="40"/>
        <v>0</v>
      </c>
      <c r="FZ124">
        <f t="shared" si="41"/>
        <v>1</v>
      </c>
      <c r="GA124">
        <f t="shared" si="42"/>
        <v>1</v>
      </c>
      <c r="GB124">
        <f t="shared" si="43"/>
        <v>0</v>
      </c>
      <c r="GC124">
        <f t="shared" si="44"/>
        <v>0</v>
      </c>
      <c r="GD124">
        <f t="shared" si="45"/>
        <v>0</v>
      </c>
      <c r="GE124">
        <f t="shared" si="46"/>
        <v>0</v>
      </c>
      <c r="GF124">
        <f t="shared" si="47"/>
        <v>0</v>
      </c>
      <c r="GG124">
        <f t="shared" si="48"/>
        <v>0</v>
      </c>
    </row>
    <row r="125" spans="1:189" x14ac:dyDescent="0.25">
      <c r="A125" s="1">
        <v>44340.055208333331</v>
      </c>
      <c r="B125" s="1">
        <v>44340.055208333331</v>
      </c>
      <c r="C125">
        <v>2</v>
      </c>
      <c r="D125" s="2" t="s">
        <v>209</v>
      </c>
      <c r="E125">
        <v>100</v>
      </c>
      <c r="F125">
        <v>0</v>
      </c>
      <c r="G125">
        <v>1</v>
      </c>
      <c r="H125" s="1">
        <v>44340.055216886576</v>
      </c>
      <c r="I125" s="2" t="s">
        <v>334</v>
      </c>
      <c r="J125" s="2" t="s">
        <v>209</v>
      </c>
      <c r="K125" s="2" t="s">
        <v>209</v>
      </c>
      <c r="L125" s="2" t="s">
        <v>209</v>
      </c>
      <c r="M125" s="2" t="s">
        <v>209</v>
      </c>
      <c r="N125" s="2" t="s">
        <v>211</v>
      </c>
      <c r="O125" s="2" t="s">
        <v>211</v>
      </c>
      <c r="P125" s="2" t="s">
        <v>212</v>
      </c>
      <c r="Q125" s="2" t="s">
        <v>211</v>
      </c>
      <c r="R125">
        <v>1</v>
      </c>
      <c r="S125">
        <v>2</v>
      </c>
      <c r="T125">
        <v>3</v>
      </c>
      <c r="U125">
        <v>4</v>
      </c>
      <c r="V125">
        <v>5</v>
      </c>
      <c r="W125">
        <v>2</v>
      </c>
      <c r="X125">
        <v>5</v>
      </c>
      <c r="Y125">
        <v>1</v>
      </c>
      <c r="Z125">
        <v>1</v>
      </c>
      <c r="AA125">
        <v>1</v>
      </c>
      <c r="AB125">
        <v>4</v>
      </c>
      <c r="AC125">
        <v>5</v>
      </c>
      <c r="AD125">
        <v>1</v>
      </c>
      <c r="AE125">
        <v>3</v>
      </c>
      <c r="AF125">
        <v>1</v>
      </c>
      <c r="AG125">
        <v>3</v>
      </c>
      <c r="AH125">
        <v>4</v>
      </c>
      <c r="AI125">
        <v>1</v>
      </c>
      <c r="AJ125">
        <v>2</v>
      </c>
      <c r="AK125">
        <v>3</v>
      </c>
      <c r="AL125">
        <v>5</v>
      </c>
      <c r="AM125">
        <v>3</v>
      </c>
      <c r="AN125">
        <v>1</v>
      </c>
      <c r="AO125">
        <v>1</v>
      </c>
      <c r="AP125">
        <v>2</v>
      </c>
      <c r="AQ125">
        <v>1</v>
      </c>
      <c r="AR125">
        <v>2</v>
      </c>
      <c r="AS125">
        <v>3</v>
      </c>
      <c r="AT125">
        <v>3</v>
      </c>
      <c r="AU125">
        <v>2</v>
      </c>
      <c r="AV125">
        <v>3</v>
      </c>
      <c r="AW125">
        <v>4</v>
      </c>
      <c r="AX125">
        <v>5</v>
      </c>
      <c r="AY125">
        <v>1</v>
      </c>
      <c r="AZ125">
        <v>1</v>
      </c>
      <c r="BA125">
        <v>2</v>
      </c>
      <c r="BB125">
        <v>2</v>
      </c>
      <c r="BC125">
        <v>4</v>
      </c>
      <c r="BD125">
        <v>5</v>
      </c>
      <c r="BE125">
        <v>2</v>
      </c>
      <c r="BF125">
        <v>5</v>
      </c>
      <c r="BG125">
        <v>4</v>
      </c>
      <c r="BH125">
        <v>5</v>
      </c>
      <c r="BI125">
        <v>5</v>
      </c>
      <c r="BJ125">
        <v>3</v>
      </c>
      <c r="BK125">
        <v>4</v>
      </c>
      <c r="BL125">
        <v>3</v>
      </c>
      <c r="BM125">
        <v>2</v>
      </c>
      <c r="BN125">
        <v>1</v>
      </c>
      <c r="BO125">
        <v>4</v>
      </c>
      <c r="BP125">
        <v>5</v>
      </c>
      <c r="BQ125">
        <v>2</v>
      </c>
      <c r="BR125">
        <v>1</v>
      </c>
      <c r="BS125">
        <v>5</v>
      </c>
      <c r="BT125">
        <v>4</v>
      </c>
      <c r="BU125">
        <v>5</v>
      </c>
      <c r="BV125">
        <v>3</v>
      </c>
      <c r="BW125">
        <v>4</v>
      </c>
      <c r="BX125">
        <v>3</v>
      </c>
      <c r="BY125">
        <v>3</v>
      </c>
      <c r="BZ125">
        <v>3</v>
      </c>
      <c r="CA125">
        <v>2</v>
      </c>
      <c r="CB125">
        <v>3</v>
      </c>
      <c r="CC125">
        <v>3</v>
      </c>
      <c r="CD125">
        <v>4</v>
      </c>
      <c r="CE125">
        <v>2</v>
      </c>
      <c r="CF125">
        <v>3</v>
      </c>
      <c r="CG125">
        <v>1</v>
      </c>
      <c r="CH125">
        <v>4</v>
      </c>
      <c r="CI125">
        <v>2</v>
      </c>
      <c r="CJ125">
        <v>2</v>
      </c>
      <c r="CK125">
        <v>4</v>
      </c>
      <c r="CL125">
        <v>1</v>
      </c>
      <c r="CM125">
        <v>4</v>
      </c>
      <c r="CN125">
        <v>2</v>
      </c>
      <c r="CO125">
        <v>3</v>
      </c>
      <c r="CP125">
        <v>4</v>
      </c>
      <c r="CQ125">
        <v>3</v>
      </c>
      <c r="CR125">
        <v>1</v>
      </c>
      <c r="CS125">
        <v>4</v>
      </c>
      <c r="CT125">
        <v>5</v>
      </c>
      <c r="CU125">
        <v>4</v>
      </c>
      <c r="CV125">
        <v>5</v>
      </c>
      <c r="CW125" s="2" t="s">
        <v>211</v>
      </c>
      <c r="CX125" s="2" t="s">
        <v>211</v>
      </c>
      <c r="CY125" s="2" t="s">
        <v>211</v>
      </c>
      <c r="CZ125" s="2" t="s">
        <v>211</v>
      </c>
      <c r="DA125" s="2" t="s">
        <v>211</v>
      </c>
      <c r="DB125" s="2" t="s">
        <v>211</v>
      </c>
      <c r="DC125" s="2" t="s">
        <v>211</v>
      </c>
      <c r="DD125" s="2" t="s">
        <v>211</v>
      </c>
      <c r="DE125" s="2" t="s">
        <v>211</v>
      </c>
      <c r="DF125" s="2" t="s">
        <v>211</v>
      </c>
      <c r="DG125" s="2" t="s">
        <v>211</v>
      </c>
      <c r="DH125" s="2" t="s">
        <v>211</v>
      </c>
      <c r="DI125" s="2" t="s">
        <v>211</v>
      </c>
      <c r="DJ125" s="2" t="s">
        <v>211</v>
      </c>
      <c r="DK125" s="2" t="s">
        <v>211</v>
      </c>
      <c r="DL125" s="2" t="s">
        <v>211</v>
      </c>
      <c r="DM125">
        <v>4</v>
      </c>
      <c r="DN125">
        <v>5</v>
      </c>
      <c r="DO125">
        <v>2</v>
      </c>
      <c r="DP125">
        <v>2</v>
      </c>
      <c r="DQ125">
        <v>2</v>
      </c>
      <c r="DR125">
        <v>4</v>
      </c>
      <c r="DS125">
        <v>3</v>
      </c>
      <c r="DT125">
        <v>2</v>
      </c>
      <c r="DU125">
        <v>5</v>
      </c>
      <c r="DV125">
        <v>2</v>
      </c>
      <c r="DW125">
        <v>4</v>
      </c>
      <c r="DX125">
        <v>2</v>
      </c>
      <c r="DY125">
        <v>4</v>
      </c>
      <c r="DZ125">
        <v>2</v>
      </c>
      <c r="EA125">
        <v>5</v>
      </c>
      <c r="EB125">
        <v>2</v>
      </c>
      <c r="EC125">
        <v>5</v>
      </c>
      <c r="ED125">
        <v>4</v>
      </c>
      <c r="EE125">
        <v>2</v>
      </c>
      <c r="EF125">
        <v>2</v>
      </c>
      <c r="EG125">
        <v>5</v>
      </c>
      <c r="EH125">
        <v>1</v>
      </c>
      <c r="EI125">
        <v>5</v>
      </c>
      <c r="EJ125">
        <v>3</v>
      </c>
      <c r="EK125">
        <v>1</v>
      </c>
      <c r="EL125">
        <v>1</v>
      </c>
      <c r="EM125">
        <v>2</v>
      </c>
      <c r="EN125">
        <v>4</v>
      </c>
      <c r="EO125">
        <v>1</v>
      </c>
      <c r="EP125">
        <v>5</v>
      </c>
      <c r="EQ125">
        <v>2</v>
      </c>
      <c r="ER125">
        <v>4</v>
      </c>
      <c r="ES125" s="4">
        <v>1</v>
      </c>
      <c r="ET125" s="4">
        <v>3</v>
      </c>
      <c r="EU125" s="4">
        <v>4</v>
      </c>
      <c r="EV125" s="4">
        <v>1</v>
      </c>
      <c r="EW125" s="4">
        <v>4</v>
      </c>
      <c r="EX125" s="4">
        <v>1</v>
      </c>
      <c r="EY125" s="4">
        <v>6</v>
      </c>
      <c r="EZ125" s="4">
        <v>7</v>
      </c>
      <c r="FA125" s="4">
        <v>1</v>
      </c>
      <c r="FB125" s="4">
        <v>2</v>
      </c>
      <c r="FC125" s="4">
        <v>3</v>
      </c>
      <c r="FD125" s="4">
        <v>4</v>
      </c>
      <c r="FF125">
        <f t="shared" si="49"/>
        <v>0</v>
      </c>
      <c r="FG125">
        <f t="shared" si="50"/>
        <v>0</v>
      </c>
      <c r="FH125">
        <f t="shared" si="51"/>
        <v>0</v>
      </c>
      <c r="FI125">
        <f t="shared" si="52"/>
        <v>0</v>
      </c>
      <c r="FJ125">
        <f t="shared" si="53"/>
        <v>0</v>
      </c>
      <c r="FK125">
        <f t="shared" si="54"/>
        <v>1</v>
      </c>
      <c r="FL125">
        <f t="shared" si="55"/>
        <v>0</v>
      </c>
      <c r="FM125">
        <f t="shared" si="28"/>
        <v>0</v>
      </c>
      <c r="FN125">
        <f t="shared" si="29"/>
        <v>0</v>
      </c>
      <c r="FO125">
        <f t="shared" si="30"/>
        <v>0</v>
      </c>
      <c r="FP125">
        <f t="shared" si="31"/>
        <v>0</v>
      </c>
      <c r="FQ125">
        <f t="shared" si="32"/>
        <v>0</v>
      </c>
      <c r="FR125">
        <f t="shared" si="33"/>
        <v>0</v>
      </c>
      <c r="FS125">
        <f t="shared" si="34"/>
        <v>0</v>
      </c>
      <c r="FT125">
        <f t="shared" si="35"/>
        <v>0</v>
      </c>
      <c r="FU125">
        <f t="shared" si="36"/>
        <v>0</v>
      </c>
      <c r="FV125">
        <f t="shared" si="37"/>
        <v>0</v>
      </c>
      <c r="FW125">
        <f t="shared" si="38"/>
        <v>0</v>
      </c>
      <c r="FX125">
        <f t="shared" si="39"/>
        <v>0</v>
      </c>
      <c r="FY125">
        <f t="shared" si="40"/>
        <v>0</v>
      </c>
      <c r="FZ125">
        <f t="shared" si="41"/>
        <v>1</v>
      </c>
      <c r="GA125">
        <f t="shared" si="42"/>
        <v>0</v>
      </c>
      <c r="GB125">
        <f t="shared" si="43"/>
        <v>0</v>
      </c>
      <c r="GC125">
        <f t="shared" si="44"/>
        <v>0</v>
      </c>
      <c r="GD125">
        <f t="shared" si="45"/>
        <v>0</v>
      </c>
      <c r="GE125">
        <f t="shared" si="46"/>
        <v>0</v>
      </c>
      <c r="GF125">
        <f t="shared" si="47"/>
        <v>1</v>
      </c>
      <c r="GG125">
        <f t="shared" si="48"/>
        <v>0</v>
      </c>
    </row>
    <row r="126" spans="1:189" x14ac:dyDescent="0.25">
      <c r="A126" s="1">
        <v>44340.055208333331</v>
      </c>
      <c r="B126" s="1">
        <v>44340.055219907408</v>
      </c>
      <c r="C126">
        <v>2</v>
      </c>
      <c r="D126" s="2" t="s">
        <v>209</v>
      </c>
      <c r="E126">
        <v>100</v>
      </c>
      <c r="F126">
        <v>1</v>
      </c>
      <c r="G126">
        <v>1</v>
      </c>
      <c r="H126" s="1">
        <v>44340.055221342591</v>
      </c>
      <c r="I126" s="2" t="s">
        <v>335</v>
      </c>
      <c r="J126" s="2" t="s">
        <v>209</v>
      </c>
      <c r="K126" s="2" t="s">
        <v>209</v>
      </c>
      <c r="L126" s="2" t="s">
        <v>209</v>
      </c>
      <c r="M126" s="2" t="s">
        <v>209</v>
      </c>
      <c r="N126" s="2" t="s">
        <v>211</v>
      </c>
      <c r="O126" s="2" t="s">
        <v>211</v>
      </c>
      <c r="P126" s="2" t="s">
        <v>212</v>
      </c>
      <c r="Q126" s="2" t="s">
        <v>211</v>
      </c>
      <c r="R126">
        <v>1</v>
      </c>
      <c r="S126">
        <v>2</v>
      </c>
      <c r="T126">
        <v>1</v>
      </c>
      <c r="U126">
        <v>1</v>
      </c>
      <c r="V126">
        <v>2</v>
      </c>
      <c r="W126">
        <v>4</v>
      </c>
      <c r="X126">
        <v>4</v>
      </c>
      <c r="Y126">
        <v>5</v>
      </c>
      <c r="Z126">
        <v>1</v>
      </c>
      <c r="AA126">
        <v>1</v>
      </c>
      <c r="AB126">
        <v>4</v>
      </c>
      <c r="AC126">
        <v>2</v>
      </c>
      <c r="AD126">
        <v>5</v>
      </c>
      <c r="AE126">
        <v>3</v>
      </c>
      <c r="AF126">
        <v>4</v>
      </c>
      <c r="AG126">
        <v>5</v>
      </c>
      <c r="AH126">
        <v>1</v>
      </c>
      <c r="AI126">
        <v>4</v>
      </c>
      <c r="AJ126">
        <v>5</v>
      </c>
      <c r="AK126" s="2" t="s">
        <v>211</v>
      </c>
      <c r="AL126" s="2" t="s">
        <v>211</v>
      </c>
      <c r="AM126" s="2" t="s">
        <v>211</v>
      </c>
      <c r="AN126" s="2" t="s">
        <v>211</v>
      </c>
      <c r="AO126" s="2" t="s">
        <v>211</v>
      </c>
      <c r="AP126" s="2" t="s">
        <v>211</v>
      </c>
      <c r="AQ126" s="2" t="s">
        <v>211</v>
      </c>
      <c r="AR126" s="2" t="s">
        <v>211</v>
      </c>
      <c r="AS126" s="2" t="s">
        <v>211</v>
      </c>
      <c r="AT126" s="2" t="s">
        <v>211</v>
      </c>
      <c r="AU126" s="2" t="s">
        <v>211</v>
      </c>
      <c r="AV126" s="2" t="s">
        <v>211</v>
      </c>
      <c r="AW126" s="2" t="s">
        <v>211</v>
      </c>
      <c r="AX126" s="2" t="s">
        <v>211</v>
      </c>
      <c r="AY126" s="2" t="s">
        <v>211</v>
      </c>
      <c r="AZ126" s="2" t="s">
        <v>211</v>
      </c>
      <c r="BA126">
        <v>3</v>
      </c>
      <c r="BB126">
        <v>3</v>
      </c>
      <c r="BC126">
        <v>5</v>
      </c>
      <c r="BD126">
        <v>3</v>
      </c>
      <c r="BE126">
        <v>3</v>
      </c>
      <c r="BF126">
        <v>3</v>
      </c>
      <c r="BG126">
        <v>2</v>
      </c>
      <c r="BH126">
        <v>1</v>
      </c>
      <c r="BI126">
        <v>4</v>
      </c>
      <c r="BJ126">
        <v>1</v>
      </c>
      <c r="BK126">
        <v>1</v>
      </c>
      <c r="BL126">
        <v>1</v>
      </c>
      <c r="BM126">
        <v>3</v>
      </c>
      <c r="BN126">
        <v>4</v>
      </c>
      <c r="BO126">
        <v>2</v>
      </c>
      <c r="BP126">
        <v>5</v>
      </c>
      <c r="BQ126">
        <v>4</v>
      </c>
      <c r="BR126">
        <v>1</v>
      </c>
      <c r="BS126">
        <v>3</v>
      </c>
      <c r="BT126">
        <v>4</v>
      </c>
      <c r="BU126">
        <v>2</v>
      </c>
      <c r="BV126">
        <v>3</v>
      </c>
      <c r="BW126">
        <v>1</v>
      </c>
      <c r="BX126">
        <v>4</v>
      </c>
      <c r="BY126">
        <v>3</v>
      </c>
      <c r="BZ126">
        <v>5</v>
      </c>
      <c r="CA126">
        <v>5</v>
      </c>
      <c r="CB126">
        <v>3</v>
      </c>
      <c r="CC126">
        <v>3</v>
      </c>
      <c r="CD126">
        <v>2</v>
      </c>
      <c r="CE126">
        <v>4</v>
      </c>
      <c r="CF126">
        <v>5</v>
      </c>
      <c r="CG126">
        <v>5</v>
      </c>
      <c r="CH126">
        <v>4</v>
      </c>
      <c r="CI126">
        <v>5</v>
      </c>
      <c r="CJ126">
        <v>2</v>
      </c>
      <c r="CK126">
        <v>5</v>
      </c>
      <c r="CL126">
        <v>4</v>
      </c>
      <c r="CM126">
        <v>3</v>
      </c>
      <c r="CN126">
        <v>2</v>
      </c>
      <c r="CO126">
        <v>2</v>
      </c>
      <c r="CP126">
        <v>5</v>
      </c>
      <c r="CQ126">
        <v>4</v>
      </c>
      <c r="CR126">
        <v>4</v>
      </c>
      <c r="CS126">
        <v>2</v>
      </c>
      <c r="CT126">
        <v>1</v>
      </c>
      <c r="CU126">
        <v>2</v>
      </c>
      <c r="CV126">
        <v>2</v>
      </c>
      <c r="CW126">
        <v>3</v>
      </c>
      <c r="CX126">
        <v>3</v>
      </c>
      <c r="CY126">
        <v>1</v>
      </c>
      <c r="CZ126">
        <v>4</v>
      </c>
      <c r="DA126">
        <v>1</v>
      </c>
      <c r="DB126">
        <v>2</v>
      </c>
      <c r="DC126">
        <v>3</v>
      </c>
      <c r="DD126">
        <v>1</v>
      </c>
      <c r="DE126">
        <v>2</v>
      </c>
      <c r="DF126">
        <v>1</v>
      </c>
      <c r="DG126">
        <v>4</v>
      </c>
      <c r="DH126">
        <v>5</v>
      </c>
      <c r="DI126">
        <v>4</v>
      </c>
      <c r="DJ126">
        <v>4</v>
      </c>
      <c r="DK126">
        <v>1</v>
      </c>
      <c r="DL126">
        <v>5</v>
      </c>
      <c r="DM126">
        <v>2</v>
      </c>
      <c r="DN126">
        <v>3</v>
      </c>
      <c r="DO126">
        <v>4</v>
      </c>
      <c r="DP126">
        <v>4</v>
      </c>
      <c r="DQ126">
        <v>4</v>
      </c>
      <c r="DR126">
        <v>4</v>
      </c>
      <c r="DS126">
        <v>2</v>
      </c>
      <c r="DT126">
        <v>5</v>
      </c>
      <c r="DU126">
        <v>5</v>
      </c>
      <c r="DV126">
        <v>2</v>
      </c>
      <c r="DW126">
        <v>5</v>
      </c>
      <c r="DX126">
        <v>1</v>
      </c>
      <c r="DY126">
        <v>5</v>
      </c>
      <c r="DZ126">
        <v>3</v>
      </c>
      <c r="EA126">
        <v>5</v>
      </c>
      <c r="EB126">
        <v>4</v>
      </c>
      <c r="EC126">
        <v>4</v>
      </c>
      <c r="ED126">
        <v>4</v>
      </c>
      <c r="EE126">
        <v>4</v>
      </c>
      <c r="EF126">
        <v>5</v>
      </c>
      <c r="EG126">
        <v>1</v>
      </c>
      <c r="EH126">
        <v>4</v>
      </c>
      <c r="EI126">
        <v>4</v>
      </c>
      <c r="EJ126">
        <v>5</v>
      </c>
      <c r="EK126">
        <v>1</v>
      </c>
      <c r="EL126">
        <v>5</v>
      </c>
      <c r="EM126">
        <v>1</v>
      </c>
      <c r="EN126">
        <v>5</v>
      </c>
      <c r="EO126">
        <v>2</v>
      </c>
      <c r="EP126">
        <v>3</v>
      </c>
      <c r="EQ126">
        <v>1</v>
      </c>
      <c r="ER126">
        <v>1</v>
      </c>
      <c r="ES126" s="4">
        <v>2</v>
      </c>
      <c r="ET126" s="4">
        <v>4</v>
      </c>
      <c r="EU126" s="4">
        <v>3</v>
      </c>
      <c r="EV126" s="4">
        <v>1</v>
      </c>
      <c r="EW126" s="4">
        <v>3</v>
      </c>
      <c r="EX126" s="4">
        <v>4</v>
      </c>
      <c r="EY126" s="4">
        <v>2</v>
      </c>
      <c r="EZ126" s="4">
        <v>3</v>
      </c>
      <c r="FA126" s="4">
        <v>4</v>
      </c>
      <c r="FB126" s="4">
        <v>5</v>
      </c>
      <c r="FC126" s="4">
        <v>6</v>
      </c>
      <c r="FD126" s="4">
        <v>7</v>
      </c>
      <c r="FF126">
        <f t="shared" si="49"/>
        <v>0</v>
      </c>
      <c r="FG126">
        <f t="shared" si="50"/>
        <v>0</v>
      </c>
      <c r="FH126">
        <f t="shared" si="51"/>
        <v>0</v>
      </c>
      <c r="FI126">
        <f t="shared" si="52"/>
        <v>0</v>
      </c>
      <c r="FJ126">
        <f t="shared" si="53"/>
        <v>0</v>
      </c>
      <c r="FK126">
        <f t="shared" si="54"/>
        <v>0</v>
      </c>
      <c r="FL126">
        <f t="shared" si="55"/>
        <v>0</v>
      </c>
      <c r="FM126">
        <f t="shared" si="28"/>
        <v>0</v>
      </c>
      <c r="FN126">
        <f t="shared" si="29"/>
        <v>1</v>
      </c>
      <c r="FO126">
        <f t="shared" si="30"/>
        <v>0</v>
      </c>
      <c r="FP126">
        <f t="shared" si="31"/>
        <v>0</v>
      </c>
      <c r="FQ126">
        <f t="shared" si="32"/>
        <v>0</v>
      </c>
      <c r="FR126">
        <f t="shared" si="33"/>
        <v>0</v>
      </c>
      <c r="FS126">
        <f t="shared" si="34"/>
        <v>0</v>
      </c>
      <c r="FT126">
        <f t="shared" si="35"/>
        <v>0</v>
      </c>
      <c r="FU126">
        <f t="shared" si="36"/>
        <v>0</v>
      </c>
      <c r="FV126">
        <f t="shared" si="37"/>
        <v>0</v>
      </c>
      <c r="FW126">
        <f t="shared" si="38"/>
        <v>0</v>
      </c>
      <c r="FX126">
        <f t="shared" si="39"/>
        <v>0</v>
      </c>
      <c r="FY126">
        <f t="shared" si="40"/>
        <v>0</v>
      </c>
      <c r="FZ126">
        <f t="shared" si="41"/>
        <v>0</v>
      </c>
      <c r="GA126">
        <f t="shared" si="42"/>
        <v>0</v>
      </c>
      <c r="GB126">
        <f t="shared" si="43"/>
        <v>0</v>
      </c>
      <c r="GC126">
        <f t="shared" si="44"/>
        <v>1</v>
      </c>
      <c r="GD126">
        <f t="shared" si="45"/>
        <v>0</v>
      </c>
      <c r="GE126">
        <f t="shared" si="46"/>
        <v>0</v>
      </c>
      <c r="GF126">
        <f t="shared" si="47"/>
        <v>0</v>
      </c>
      <c r="GG126">
        <f t="shared" si="48"/>
        <v>0</v>
      </c>
    </row>
    <row r="127" spans="1:189" x14ac:dyDescent="0.25">
      <c r="A127" s="1">
        <v>44340.055219907408</v>
      </c>
      <c r="B127" s="1">
        <v>44340.055219907408</v>
      </c>
      <c r="C127">
        <v>2</v>
      </c>
      <c r="D127" s="2" t="s">
        <v>209</v>
      </c>
      <c r="E127">
        <v>100</v>
      </c>
      <c r="F127">
        <v>0</v>
      </c>
      <c r="G127">
        <v>1</v>
      </c>
      <c r="H127" s="1">
        <v>44340.055225555552</v>
      </c>
      <c r="I127" s="2" t="s">
        <v>336</v>
      </c>
      <c r="J127" s="2" t="s">
        <v>209</v>
      </c>
      <c r="K127" s="2" t="s">
        <v>209</v>
      </c>
      <c r="L127" s="2" t="s">
        <v>209</v>
      </c>
      <c r="M127" s="2" t="s">
        <v>209</v>
      </c>
      <c r="N127" s="2" t="s">
        <v>211</v>
      </c>
      <c r="O127" s="2" t="s">
        <v>211</v>
      </c>
      <c r="P127" s="2" t="s">
        <v>212</v>
      </c>
      <c r="Q127" s="2" t="s">
        <v>211</v>
      </c>
      <c r="R127">
        <v>1</v>
      </c>
      <c r="S127">
        <v>2</v>
      </c>
      <c r="T127">
        <v>2</v>
      </c>
      <c r="U127">
        <v>3</v>
      </c>
      <c r="V127">
        <v>2</v>
      </c>
      <c r="W127">
        <v>5</v>
      </c>
      <c r="X127">
        <v>3</v>
      </c>
      <c r="Y127">
        <v>1</v>
      </c>
      <c r="Z127">
        <v>5</v>
      </c>
      <c r="AA127">
        <v>2</v>
      </c>
      <c r="AB127">
        <v>5</v>
      </c>
      <c r="AC127">
        <v>2</v>
      </c>
      <c r="AD127">
        <v>3</v>
      </c>
      <c r="AE127">
        <v>4</v>
      </c>
      <c r="AF127">
        <v>2</v>
      </c>
      <c r="AG127">
        <v>3</v>
      </c>
      <c r="AH127">
        <v>3</v>
      </c>
      <c r="AI127">
        <v>3</v>
      </c>
      <c r="AJ127">
        <v>1</v>
      </c>
      <c r="AK127">
        <v>3</v>
      </c>
      <c r="AL127">
        <v>1</v>
      </c>
      <c r="AM127">
        <v>4</v>
      </c>
      <c r="AN127">
        <v>5</v>
      </c>
      <c r="AO127">
        <v>3</v>
      </c>
      <c r="AP127">
        <v>1</v>
      </c>
      <c r="AQ127">
        <v>5</v>
      </c>
      <c r="AR127">
        <v>3</v>
      </c>
      <c r="AS127">
        <v>5</v>
      </c>
      <c r="AT127">
        <v>5</v>
      </c>
      <c r="AU127">
        <v>2</v>
      </c>
      <c r="AV127">
        <v>2</v>
      </c>
      <c r="AW127">
        <v>5</v>
      </c>
      <c r="AX127">
        <v>4</v>
      </c>
      <c r="AY127">
        <v>5</v>
      </c>
      <c r="AZ127">
        <v>1</v>
      </c>
      <c r="BA127">
        <v>1</v>
      </c>
      <c r="BB127">
        <v>3</v>
      </c>
      <c r="BC127">
        <v>2</v>
      </c>
      <c r="BD127">
        <v>1</v>
      </c>
      <c r="BE127">
        <v>2</v>
      </c>
      <c r="BF127">
        <v>1</v>
      </c>
      <c r="BG127">
        <v>2</v>
      </c>
      <c r="BH127">
        <v>5</v>
      </c>
      <c r="BI127">
        <v>3</v>
      </c>
      <c r="BJ127">
        <v>3</v>
      </c>
      <c r="BK127">
        <v>1</v>
      </c>
      <c r="BL127">
        <v>4</v>
      </c>
      <c r="BM127">
        <v>2</v>
      </c>
      <c r="BN127">
        <v>5</v>
      </c>
      <c r="BO127">
        <v>4</v>
      </c>
      <c r="BP127">
        <v>3</v>
      </c>
      <c r="BQ127">
        <v>4</v>
      </c>
      <c r="BR127">
        <v>1</v>
      </c>
      <c r="BS127">
        <v>3</v>
      </c>
      <c r="BT127">
        <v>3</v>
      </c>
      <c r="BU127">
        <v>1</v>
      </c>
      <c r="BV127">
        <v>4</v>
      </c>
      <c r="BW127">
        <v>3</v>
      </c>
      <c r="BX127">
        <v>2</v>
      </c>
      <c r="BY127">
        <v>3</v>
      </c>
      <c r="BZ127">
        <v>1</v>
      </c>
      <c r="CA127">
        <v>2</v>
      </c>
      <c r="CB127">
        <v>2</v>
      </c>
      <c r="CC127">
        <v>3</v>
      </c>
      <c r="CD127">
        <v>4</v>
      </c>
      <c r="CE127">
        <v>5</v>
      </c>
      <c r="CF127">
        <v>5</v>
      </c>
      <c r="CG127">
        <v>2</v>
      </c>
      <c r="CH127">
        <v>3</v>
      </c>
      <c r="CI127">
        <v>5</v>
      </c>
      <c r="CJ127">
        <v>4</v>
      </c>
      <c r="CK127">
        <v>2</v>
      </c>
      <c r="CL127">
        <v>1</v>
      </c>
      <c r="CM127">
        <v>1</v>
      </c>
      <c r="CN127">
        <v>5</v>
      </c>
      <c r="CO127">
        <v>3</v>
      </c>
      <c r="CP127">
        <v>5</v>
      </c>
      <c r="CQ127">
        <v>4</v>
      </c>
      <c r="CR127">
        <v>3</v>
      </c>
      <c r="CS127">
        <v>4</v>
      </c>
      <c r="CT127">
        <v>3</v>
      </c>
      <c r="CU127">
        <v>4</v>
      </c>
      <c r="CV127">
        <v>4</v>
      </c>
      <c r="CW127">
        <v>4</v>
      </c>
      <c r="CX127">
        <v>4</v>
      </c>
      <c r="CY127">
        <v>1</v>
      </c>
      <c r="CZ127">
        <v>4</v>
      </c>
      <c r="DA127">
        <v>1</v>
      </c>
      <c r="DB127">
        <v>2</v>
      </c>
      <c r="DC127">
        <v>5</v>
      </c>
      <c r="DD127">
        <v>3</v>
      </c>
      <c r="DE127">
        <v>5</v>
      </c>
      <c r="DF127">
        <v>1</v>
      </c>
      <c r="DG127">
        <v>3</v>
      </c>
      <c r="DH127">
        <v>5</v>
      </c>
      <c r="DI127">
        <v>2</v>
      </c>
      <c r="DJ127">
        <v>4</v>
      </c>
      <c r="DK127">
        <v>2</v>
      </c>
      <c r="DL127">
        <v>4</v>
      </c>
      <c r="DM127">
        <v>1</v>
      </c>
      <c r="DN127">
        <v>5</v>
      </c>
      <c r="DO127">
        <v>3</v>
      </c>
      <c r="DP127">
        <v>3</v>
      </c>
      <c r="DQ127">
        <v>3</v>
      </c>
      <c r="DR127">
        <v>4</v>
      </c>
      <c r="DS127">
        <v>5</v>
      </c>
      <c r="DT127">
        <v>5</v>
      </c>
      <c r="DU127">
        <v>3</v>
      </c>
      <c r="DV127">
        <v>5</v>
      </c>
      <c r="DW127">
        <v>4</v>
      </c>
      <c r="DX127">
        <v>4</v>
      </c>
      <c r="DY127">
        <v>2</v>
      </c>
      <c r="DZ127">
        <v>2</v>
      </c>
      <c r="EA127">
        <v>5</v>
      </c>
      <c r="EB127">
        <v>2</v>
      </c>
      <c r="EC127" s="2" t="s">
        <v>211</v>
      </c>
      <c r="ED127" s="2" t="s">
        <v>211</v>
      </c>
      <c r="EE127" s="2" t="s">
        <v>211</v>
      </c>
      <c r="EF127" s="2" t="s">
        <v>211</v>
      </c>
      <c r="EG127" s="2" t="s">
        <v>211</v>
      </c>
      <c r="EH127" s="2" t="s">
        <v>211</v>
      </c>
      <c r="EI127" s="2" t="s">
        <v>211</v>
      </c>
      <c r="EJ127" s="2" t="s">
        <v>211</v>
      </c>
      <c r="EK127" s="2" t="s">
        <v>211</v>
      </c>
      <c r="EL127" s="2" t="s">
        <v>211</v>
      </c>
      <c r="EM127" s="2" t="s">
        <v>211</v>
      </c>
      <c r="EN127" s="2" t="s">
        <v>211</v>
      </c>
      <c r="EO127" s="2" t="s">
        <v>211</v>
      </c>
      <c r="EP127" s="2" t="s">
        <v>211</v>
      </c>
      <c r="EQ127" s="2" t="s">
        <v>211</v>
      </c>
      <c r="ER127" s="2" t="s">
        <v>211</v>
      </c>
      <c r="ES127" s="4">
        <v>2</v>
      </c>
      <c r="ET127" s="4">
        <v>3</v>
      </c>
      <c r="EU127" s="4">
        <v>2</v>
      </c>
      <c r="EV127" s="4">
        <v>4</v>
      </c>
      <c r="EW127" s="4">
        <v>1</v>
      </c>
      <c r="EX127" s="4">
        <v>2</v>
      </c>
      <c r="EY127" s="4">
        <v>1</v>
      </c>
      <c r="EZ127" s="4">
        <v>2</v>
      </c>
      <c r="FA127" s="4">
        <v>3</v>
      </c>
      <c r="FB127" s="4">
        <v>4</v>
      </c>
      <c r="FC127" s="4">
        <v>5</v>
      </c>
      <c r="FD127" s="4">
        <v>6</v>
      </c>
      <c r="FF127">
        <f t="shared" si="49"/>
        <v>0</v>
      </c>
      <c r="FG127">
        <f t="shared" si="50"/>
        <v>0</v>
      </c>
      <c r="FH127">
        <f t="shared" si="51"/>
        <v>0</v>
      </c>
      <c r="FI127">
        <f t="shared" si="52"/>
        <v>0</v>
      </c>
      <c r="FJ127">
        <f t="shared" si="53"/>
        <v>0</v>
      </c>
      <c r="FK127">
        <f t="shared" si="54"/>
        <v>0</v>
      </c>
      <c r="FL127">
        <f t="shared" si="55"/>
        <v>0</v>
      </c>
      <c r="FM127">
        <f t="shared" si="28"/>
        <v>1</v>
      </c>
      <c r="FN127">
        <f t="shared" si="29"/>
        <v>0</v>
      </c>
      <c r="FO127">
        <f t="shared" si="30"/>
        <v>0</v>
      </c>
      <c r="FP127">
        <f t="shared" si="31"/>
        <v>0</v>
      </c>
      <c r="FQ127">
        <f t="shared" si="32"/>
        <v>0</v>
      </c>
      <c r="FR127">
        <f t="shared" si="33"/>
        <v>0</v>
      </c>
      <c r="FS127">
        <f t="shared" si="34"/>
        <v>0</v>
      </c>
      <c r="FT127">
        <f t="shared" si="35"/>
        <v>0</v>
      </c>
      <c r="FU127">
        <f t="shared" si="36"/>
        <v>1</v>
      </c>
      <c r="FV127">
        <f t="shared" si="37"/>
        <v>0</v>
      </c>
      <c r="FW127">
        <f t="shared" si="38"/>
        <v>0</v>
      </c>
      <c r="FX127">
        <f t="shared" si="39"/>
        <v>0</v>
      </c>
      <c r="FY127">
        <f t="shared" si="40"/>
        <v>0</v>
      </c>
      <c r="FZ127">
        <f t="shared" si="41"/>
        <v>0</v>
      </c>
      <c r="GA127">
        <f t="shared" si="42"/>
        <v>0</v>
      </c>
      <c r="GB127">
        <f t="shared" si="43"/>
        <v>0</v>
      </c>
      <c r="GC127">
        <f t="shared" si="44"/>
        <v>0</v>
      </c>
      <c r="GD127">
        <f t="shared" si="45"/>
        <v>0</v>
      </c>
      <c r="GE127">
        <f t="shared" si="46"/>
        <v>0</v>
      </c>
      <c r="GF127">
        <f t="shared" si="47"/>
        <v>0</v>
      </c>
      <c r="GG127">
        <f t="shared" si="48"/>
        <v>0</v>
      </c>
    </row>
    <row r="128" spans="1:189" x14ac:dyDescent="0.25">
      <c r="A128" s="1">
        <v>44340.055219907408</v>
      </c>
      <c r="B128" s="1">
        <v>44340.055219907408</v>
      </c>
      <c r="C128">
        <v>2</v>
      </c>
      <c r="D128" s="2" t="s">
        <v>209</v>
      </c>
      <c r="E128">
        <v>100</v>
      </c>
      <c r="F128">
        <v>0</v>
      </c>
      <c r="G128">
        <v>1</v>
      </c>
      <c r="H128" s="1">
        <v>44340.055229351849</v>
      </c>
      <c r="I128" s="2" t="s">
        <v>337</v>
      </c>
      <c r="J128" s="2" t="s">
        <v>209</v>
      </c>
      <c r="K128" s="2" t="s">
        <v>209</v>
      </c>
      <c r="L128" s="2" t="s">
        <v>209</v>
      </c>
      <c r="M128" s="2" t="s">
        <v>209</v>
      </c>
      <c r="N128" s="2" t="s">
        <v>211</v>
      </c>
      <c r="O128" s="2" t="s">
        <v>211</v>
      </c>
      <c r="P128" s="2" t="s">
        <v>212</v>
      </c>
      <c r="Q128" s="2" t="s">
        <v>211</v>
      </c>
      <c r="R128">
        <v>1</v>
      </c>
      <c r="S128">
        <v>1</v>
      </c>
      <c r="T128">
        <v>1</v>
      </c>
      <c r="U128">
        <v>2</v>
      </c>
      <c r="V128">
        <v>2</v>
      </c>
      <c r="W128">
        <v>5</v>
      </c>
      <c r="X128">
        <v>2</v>
      </c>
      <c r="Y128">
        <v>3</v>
      </c>
      <c r="Z128">
        <v>4</v>
      </c>
      <c r="AA128">
        <v>5</v>
      </c>
      <c r="AB128">
        <v>2</v>
      </c>
      <c r="AC128">
        <v>2</v>
      </c>
      <c r="AD128">
        <v>4</v>
      </c>
      <c r="AE128">
        <v>3</v>
      </c>
      <c r="AF128">
        <v>1</v>
      </c>
      <c r="AG128">
        <v>4</v>
      </c>
      <c r="AH128">
        <v>1</v>
      </c>
      <c r="AI128">
        <v>4</v>
      </c>
      <c r="AJ128">
        <v>5</v>
      </c>
      <c r="AK128">
        <v>2</v>
      </c>
      <c r="AL128">
        <v>5</v>
      </c>
      <c r="AM128">
        <v>1</v>
      </c>
      <c r="AN128">
        <v>1</v>
      </c>
      <c r="AO128">
        <v>2</v>
      </c>
      <c r="AP128">
        <v>5</v>
      </c>
      <c r="AQ128">
        <v>2</v>
      </c>
      <c r="AR128">
        <v>5</v>
      </c>
      <c r="AS128">
        <v>4</v>
      </c>
      <c r="AT128">
        <v>2</v>
      </c>
      <c r="AU128">
        <v>5</v>
      </c>
      <c r="AV128">
        <v>4</v>
      </c>
      <c r="AW128">
        <v>3</v>
      </c>
      <c r="AX128">
        <v>4</v>
      </c>
      <c r="AY128">
        <v>3</v>
      </c>
      <c r="AZ128">
        <v>3</v>
      </c>
      <c r="BA128">
        <v>1</v>
      </c>
      <c r="BB128">
        <v>1</v>
      </c>
      <c r="BC128">
        <v>4</v>
      </c>
      <c r="BD128">
        <v>4</v>
      </c>
      <c r="BE128">
        <v>3</v>
      </c>
      <c r="BF128">
        <v>1</v>
      </c>
      <c r="BG128">
        <v>3</v>
      </c>
      <c r="BH128">
        <v>1</v>
      </c>
      <c r="BI128">
        <v>2</v>
      </c>
      <c r="BJ128">
        <v>3</v>
      </c>
      <c r="BK128">
        <v>3</v>
      </c>
      <c r="BL128">
        <v>5</v>
      </c>
      <c r="BM128">
        <v>3</v>
      </c>
      <c r="BN128">
        <v>2</v>
      </c>
      <c r="BO128">
        <v>1</v>
      </c>
      <c r="BP128">
        <v>5</v>
      </c>
      <c r="BQ128" s="2" t="s">
        <v>211</v>
      </c>
      <c r="BR128" s="2" t="s">
        <v>211</v>
      </c>
      <c r="BS128" s="2" t="s">
        <v>211</v>
      </c>
      <c r="BT128" s="2" t="s">
        <v>211</v>
      </c>
      <c r="BU128" s="2" t="s">
        <v>211</v>
      </c>
      <c r="BV128" s="2" t="s">
        <v>211</v>
      </c>
      <c r="BW128" s="2" t="s">
        <v>211</v>
      </c>
      <c r="BX128" s="2" t="s">
        <v>211</v>
      </c>
      <c r="BY128" s="2" t="s">
        <v>211</v>
      </c>
      <c r="BZ128" s="2" t="s">
        <v>211</v>
      </c>
      <c r="CA128" s="2" t="s">
        <v>211</v>
      </c>
      <c r="CB128" s="2" t="s">
        <v>211</v>
      </c>
      <c r="CC128" s="2" t="s">
        <v>211</v>
      </c>
      <c r="CD128" s="2" t="s">
        <v>211</v>
      </c>
      <c r="CE128" s="2" t="s">
        <v>211</v>
      </c>
      <c r="CF128" s="2" t="s">
        <v>211</v>
      </c>
      <c r="CG128">
        <v>4</v>
      </c>
      <c r="CH128">
        <v>5</v>
      </c>
      <c r="CI128">
        <v>5</v>
      </c>
      <c r="CJ128">
        <v>2</v>
      </c>
      <c r="CK128">
        <v>2</v>
      </c>
      <c r="CL128">
        <v>5</v>
      </c>
      <c r="CM128">
        <v>3</v>
      </c>
      <c r="CN128">
        <v>4</v>
      </c>
      <c r="CO128">
        <v>4</v>
      </c>
      <c r="CP128">
        <v>5</v>
      </c>
      <c r="CQ128">
        <v>4</v>
      </c>
      <c r="CR128">
        <v>2</v>
      </c>
      <c r="CS128">
        <v>2</v>
      </c>
      <c r="CT128">
        <v>2</v>
      </c>
      <c r="CU128">
        <v>1</v>
      </c>
      <c r="CV128">
        <v>4</v>
      </c>
      <c r="CW128">
        <v>5</v>
      </c>
      <c r="CX128">
        <v>2</v>
      </c>
      <c r="CY128">
        <v>3</v>
      </c>
      <c r="CZ128">
        <v>1</v>
      </c>
      <c r="DA128">
        <v>5</v>
      </c>
      <c r="DB128">
        <v>3</v>
      </c>
      <c r="DC128">
        <v>1</v>
      </c>
      <c r="DD128">
        <v>3</v>
      </c>
      <c r="DE128">
        <v>1</v>
      </c>
      <c r="DF128">
        <v>2</v>
      </c>
      <c r="DG128">
        <v>3</v>
      </c>
      <c r="DH128">
        <v>3</v>
      </c>
      <c r="DI128">
        <v>2</v>
      </c>
      <c r="DJ128">
        <v>1</v>
      </c>
      <c r="DK128">
        <v>2</v>
      </c>
      <c r="DL128">
        <v>2</v>
      </c>
      <c r="DM128">
        <v>2</v>
      </c>
      <c r="DN128">
        <v>1</v>
      </c>
      <c r="DO128">
        <v>1</v>
      </c>
      <c r="DP128">
        <v>3</v>
      </c>
      <c r="DQ128">
        <v>3</v>
      </c>
      <c r="DR128">
        <v>2</v>
      </c>
      <c r="DS128">
        <v>5</v>
      </c>
      <c r="DT128">
        <v>5</v>
      </c>
      <c r="DU128">
        <v>2</v>
      </c>
      <c r="DV128">
        <v>4</v>
      </c>
      <c r="DW128">
        <v>4</v>
      </c>
      <c r="DX128">
        <v>2</v>
      </c>
      <c r="DY128">
        <v>4</v>
      </c>
      <c r="DZ128">
        <v>4</v>
      </c>
      <c r="EA128">
        <v>4</v>
      </c>
      <c r="EB128">
        <v>3</v>
      </c>
      <c r="EC128">
        <v>3</v>
      </c>
      <c r="ED128">
        <v>1</v>
      </c>
      <c r="EE128">
        <v>1</v>
      </c>
      <c r="EF128">
        <v>5</v>
      </c>
      <c r="EG128">
        <v>5</v>
      </c>
      <c r="EH128">
        <v>3</v>
      </c>
      <c r="EI128">
        <v>2</v>
      </c>
      <c r="EJ128">
        <v>4</v>
      </c>
      <c r="EK128">
        <v>5</v>
      </c>
      <c r="EL128">
        <v>4</v>
      </c>
      <c r="EM128">
        <v>3</v>
      </c>
      <c r="EN128">
        <v>2</v>
      </c>
      <c r="EO128">
        <v>4</v>
      </c>
      <c r="EP128">
        <v>5</v>
      </c>
      <c r="EQ128">
        <v>4</v>
      </c>
      <c r="ER128">
        <v>4</v>
      </c>
      <c r="ES128" s="4">
        <v>4</v>
      </c>
      <c r="ET128" s="4">
        <v>1</v>
      </c>
      <c r="EU128" s="4">
        <v>2</v>
      </c>
      <c r="EV128" s="4">
        <v>3</v>
      </c>
      <c r="EW128" s="4">
        <v>4</v>
      </c>
      <c r="EX128" s="4">
        <v>2</v>
      </c>
      <c r="EY128" s="4">
        <v>4</v>
      </c>
      <c r="EZ128" s="4">
        <v>5</v>
      </c>
      <c r="FA128" s="4">
        <v>6</v>
      </c>
      <c r="FB128" s="4">
        <v>7</v>
      </c>
      <c r="FC128" s="4">
        <v>1</v>
      </c>
      <c r="FD128" s="4">
        <v>2</v>
      </c>
      <c r="FF128">
        <f t="shared" si="49"/>
        <v>0</v>
      </c>
      <c r="FG128">
        <f t="shared" si="50"/>
        <v>0</v>
      </c>
      <c r="FH128">
        <f t="shared" si="51"/>
        <v>0</v>
      </c>
      <c r="FI128">
        <f t="shared" si="52"/>
        <v>0</v>
      </c>
      <c r="FJ128">
        <f t="shared" si="53"/>
        <v>1</v>
      </c>
      <c r="FK128">
        <f t="shared" si="54"/>
        <v>0</v>
      </c>
      <c r="FL128">
        <f t="shared" si="55"/>
        <v>0</v>
      </c>
      <c r="FM128">
        <f t="shared" si="28"/>
        <v>0</v>
      </c>
      <c r="FN128">
        <f t="shared" si="29"/>
        <v>0</v>
      </c>
      <c r="FO128">
        <f t="shared" si="30"/>
        <v>0</v>
      </c>
      <c r="FP128">
        <f t="shared" si="31"/>
        <v>0</v>
      </c>
      <c r="FQ128">
        <f t="shared" si="32"/>
        <v>0</v>
      </c>
      <c r="FR128">
        <f t="shared" si="33"/>
        <v>0</v>
      </c>
      <c r="FS128">
        <f t="shared" si="34"/>
        <v>0</v>
      </c>
      <c r="FT128">
        <f t="shared" si="35"/>
        <v>0</v>
      </c>
      <c r="FU128">
        <f t="shared" si="36"/>
        <v>0</v>
      </c>
      <c r="FV128">
        <f t="shared" si="37"/>
        <v>0</v>
      </c>
      <c r="FW128">
        <f t="shared" si="38"/>
        <v>0</v>
      </c>
      <c r="FX128">
        <f t="shared" si="39"/>
        <v>0</v>
      </c>
      <c r="FY128">
        <f t="shared" si="40"/>
        <v>0</v>
      </c>
      <c r="FZ128">
        <f t="shared" si="41"/>
        <v>0</v>
      </c>
      <c r="GA128">
        <f t="shared" si="42"/>
        <v>0</v>
      </c>
      <c r="GB128">
        <f t="shared" si="43"/>
        <v>0</v>
      </c>
      <c r="GC128">
        <f t="shared" si="44"/>
        <v>0</v>
      </c>
      <c r="GD128">
        <f t="shared" si="45"/>
        <v>1</v>
      </c>
      <c r="GE128">
        <f t="shared" si="46"/>
        <v>0</v>
      </c>
      <c r="GF128">
        <f t="shared" si="47"/>
        <v>0</v>
      </c>
      <c r="GG128">
        <f t="shared" si="48"/>
        <v>0</v>
      </c>
    </row>
    <row r="129" spans="1:191" x14ac:dyDescent="0.25">
      <c r="A129" s="1">
        <v>44340.055219907408</v>
      </c>
      <c r="B129" s="1">
        <v>44340.055231481485</v>
      </c>
      <c r="C129">
        <v>2</v>
      </c>
      <c r="D129" s="2" t="s">
        <v>209</v>
      </c>
      <c r="E129">
        <v>100</v>
      </c>
      <c r="F129">
        <v>1</v>
      </c>
      <c r="G129">
        <v>1</v>
      </c>
      <c r="H129" s="1">
        <v>44340.055233749998</v>
      </c>
      <c r="I129" s="2" t="s">
        <v>338</v>
      </c>
      <c r="J129" s="2" t="s">
        <v>209</v>
      </c>
      <c r="K129" s="2" t="s">
        <v>209</v>
      </c>
      <c r="L129" s="2" t="s">
        <v>209</v>
      </c>
      <c r="M129" s="2" t="s">
        <v>209</v>
      </c>
      <c r="N129" s="2" t="s">
        <v>211</v>
      </c>
      <c r="O129" s="2" t="s">
        <v>211</v>
      </c>
      <c r="P129" s="2" t="s">
        <v>212</v>
      </c>
      <c r="Q129" s="2" t="s">
        <v>211</v>
      </c>
      <c r="R129">
        <v>1</v>
      </c>
      <c r="S129">
        <v>1</v>
      </c>
      <c r="T129">
        <v>1</v>
      </c>
      <c r="U129">
        <v>4</v>
      </c>
      <c r="V129">
        <v>1</v>
      </c>
      <c r="W129">
        <v>3</v>
      </c>
      <c r="X129">
        <v>1</v>
      </c>
      <c r="Y129">
        <v>1</v>
      </c>
      <c r="Z129">
        <v>3</v>
      </c>
      <c r="AA129">
        <v>4</v>
      </c>
      <c r="AB129">
        <v>4</v>
      </c>
      <c r="AC129">
        <v>4</v>
      </c>
      <c r="AD129">
        <v>5</v>
      </c>
      <c r="AE129">
        <v>4</v>
      </c>
      <c r="AF129">
        <v>1</v>
      </c>
      <c r="AG129">
        <v>4</v>
      </c>
      <c r="AH129">
        <v>3</v>
      </c>
      <c r="AI129">
        <v>2</v>
      </c>
      <c r="AJ129">
        <v>1</v>
      </c>
      <c r="AK129">
        <v>5</v>
      </c>
      <c r="AL129">
        <v>2</v>
      </c>
      <c r="AM129">
        <v>1</v>
      </c>
      <c r="AN129">
        <v>3</v>
      </c>
      <c r="AO129">
        <v>4</v>
      </c>
      <c r="AP129">
        <v>2</v>
      </c>
      <c r="AQ129">
        <v>1</v>
      </c>
      <c r="AR129">
        <v>3</v>
      </c>
      <c r="AS129">
        <v>3</v>
      </c>
      <c r="AT129">
        <v>3</v>
      </c>
      <c r="AU129">
        <v>5</v>
      </c>
      <c r="AV129">
        <v>4</v>
      </c>
      <c r="AW129">
        <v>2</v>
      </c>
      <c r="AX129">
        <v>3</v>
      </c>
      <c r="AY129">
        <v>5</v>
      </c>
      <c r="AZ129">
        <v>5</v>
      </c>
      <c r="BA129">
        <v>4</v>
      </c>
      <c r="BB129">
        <v>3</v>
      </c>
      <c r="BC129">
        <v>1</v>
      </c>
      <c r="BD129">
        <v>4</v>
      </c>
      <c r="BE129">
        <v>5</v>
      </c>
      <c r="BF129">
        <v>4</v>
      </c>
      <c r="BG129">
        <v>3</v>
      </c>
      <c r="BH129">
        <v>2</v>
      </c>
      <c r="BI129">
        <v>2</v>
      </c>
      <c r="BJ129">
        <v>1</v>
      </c>
      <c r="BK129">
        <v>2</v>
      </c>
      <c r="BL129">
        <v>5</v>
      </c>
      <c r="BM129">
        <v>3</v>
      </c>
      <c r="BN129">
        <v>4</v>
      </c>
      <c r="BO129">
        <v>2</v>
      </c>
      <c r="BP129">
        <v>3</v>
      </c>
      <c r="BQ129">
        <v>4</v>
      </c>
      <c r="BR129">
        <v>1</v>
      </c>
      <c r="BS129">
        <v>3</v>
      </c>
      <c r="BT129">
        <v>5</v>
      </c>
      <c r="BU129">
        <v>2</v>
      </c>
      <c r="BV129">
        <v>4</v>
      </c>
      <c r="BW129">
        <v>3</v>
      </c>
      <c r="BX129">
        <v>5</v>
      </c>
      <c r="BY129">
        <v>1</v>
      </c>
      <c r="BZ129">
        <v>2</v>
      </c>
      <c r="CA129">
        <v>4</v>
      </c>
      <c r="CB129">
        <v>4</v>
      </c>
      <c r="CC129">
        <v>3</v>
      </c>
      <c r="CD129">
        <v>2</v>
      </c>
      <c r="CE129">
        <v>2</v>
      </c>
      <c r="CF129">
        <v>1</v>
      </c>
      <c r="CG129" s="2" t="s">
        <v>211</v>
      </c>
      <c r="CH129" s="2" t="s">
        <v>211</v>
      </c>
      <c r="CI129" s="2" t="s">
        <v>211</v>
      </c>
      <c r="CJ129" s="2" t="s">
        <v>211</v>
      </c>
      <c r="CK129" s="2" t="s">
        <v>211</v>
      </c>
      <c r="CL129" s="2" t="s">
        <v>211</v>
      </c>
      <c r="CM129" s="2" t="s">
        <v>211</v>
      </c>
      <c r="CN129" s="2" t="s">
        <v>211</v>
      </c>
      <c r="CO129" s="2" t="s">
        <v>211</v>
      </c>
      <c r="CP129" s="2" t="s">
        <v>211</v>
      </c>
      <c r="CQ129" s="2" t="s">
        <v>211</v>
      </c>
      <c r="CR129" s="2" t="s">
        <v>211</v>
      </c>
      <c r="CS129" s="2" t="s">
        <v>211</v>
      </c>
      <c r="CT129" s="2" t="s">
        <v>211</v>
      </c>
      <c r="CU129" s="2" t="s">
        <v>211</v>
      </c>
      <c r="CV129" s="2" t="s">
        <v>211</v>
      </c>
      <c r="CW129">
        <v>2</v>
      </c>
      <c r="CX129">
        <v>1</v>
      </c>
      <c r="CY129">
        <v>5</v>
      </c>
      <c r="CZ129">
        <v>1</v>
      </c>
      <c r="DA129">
        <v>5</v>
      </c>
      <c r="DB129">
        <v>1</v>
      </c>
      <c r="DC129">
        <v>2</v>
      </c>
      <c r="DD129">
        <v>2</v>
      </c>
      <c r="DE129">
        <v>1</v>
      </c>
      <c r="DF129">
        <v>4</v>
      </c>
      <c r="DG129">
        <v>1</v>
      </c>
      <c r="DH129">
        <v>5</v>
      </c>
      <c r="DI129">
        <v>1</v>
      </c>
      <c r="DJ129">
        <v>2</v>
      </c>
      <c r="DK129">
        <v>2</v>
      </c>
      <c r="DL129">
        <v>3</v>
      </c>
      <c r="DM129">
        <v>1</v>
      </c>
      <c r="DN129">
        <v>4</v>
      </c>
      <c r="DO129">
        <v>3</v>
      </c>
      <c r="DP129">
        <v>1</v>
      </c>
      <c r="DQ129">
        <v>5</v>
      </c>
      <c r="DR129">
        <v>5</v>
      </c>
      <c r="DS129">
        <v>1</v>
      </c>
      <c r="DT129">
        <v>4</v>
      </c>
      <c r="DU129">
        <v>5</v>
      </c>
      <c r="DV129">
        <v>3</v>
      </c>
      <c r="DW129">
        <v>3</v>
      </c>
      <c r="DX129">
        <v>5</v>
      </c>
      <c r="DY129">
        <v>4</v>
      </c>
      <c r="DZ129">
        <v>2</v>
      </c>
      <c r="EA129">
        <v>3</v>
      </c>
      <c r="EB129">
        <v>4</v>
      </c>
      <c r="EC129">
        <v>4</v>
      </c>
      <c r="ED129">
        <v>2</v>
      </c>
      <c r="EE129">
        <v>2</v>
      </c>
      <c r="EF129">
        <v>2</v>
      </c>
      <c r="EG129">
        <v>2</v>
      </c>
      <c r="EH129">
        <v>4</v>
      </c>
      <c r="EI129">
        <v>2</v>
      </c>
      <c r="EJ129">
        <v>2</v>
      </c>
      <c r="EK129">
        <v>3</v>
      </c>
      <c r="EL129">
        <v>3</v>
      </c>
      <c r="EM129">
        <v>4</v>
      </c>
      <c r="EN129">
        <v>2</v>
      </c>
      <c r="EO129">
        <v>1</v>
      </c>
      <c r="EP129">
        <v>5</v>
      </c>
      <c r="EQ129">
        <v>3</v>
      </c>
      <c r="ER129">
        <v>4</v>
      </c>
      <c r="ES129" s="4">
        <v>2</v>
      </c>
      <c r="ET129" s="4">
        <v>4</v>
      </c>
      <c r="EU129" s="4">
        <v>3</v>
      </c>
      <c r="EV129" s="4">
        <v>1</v>
      </c>
      <c r="EW129" s="4">
        <v>1</v>
      </c>
      <c r="EX129" s="4">
        <v>3</v>
      </c>
      <c r="EY129" s="4">
        <v>5</v>
      </c>
      <c r="EZ129" s="4">
        <v>6</v>
      </c>
      <c r="FA129" s="4">
        <v>7</v>
      </c>
      <c r="FB129" s="4">
        <v>1</v>
      </c>
      <c r="FC129" s="4">
        <v>2</v>
      </c>
      <c r="FD129" s="4">
        <v>3</v>
      </c>
      <c r="FF129">
        <f t="shared" si="49"/>
        <v>0</v>
      </c>
      <c r="FG129">
        <f t="shared" si="50"/>
        <v>0</v>
      </c>
      <c r="FH129">
        <f t="shared" si="51"/>
        <v>0</v>
      </c>
      <c r="FI129">
        <f t="shared" si="52"/>
        <v>0</v>
      </c>
      <c r="FJ129">
        <f t="shared" si="53"/>
        <v>0</v>
      </c>
      <c r="FK129">
        <f t="shared" si="54"/>
        <v>0</v>
      </c>
      <c r="FL129">
        <f t="shared" si="55"/>
        <v>0</v>
      </c>
      <c r="FM129">
        <f t="shared" si="28"/>
        <v>0</v>
      </c>
      <c r="FN129">
        <f t="shared" si="29"/>
        <v>0</v>
      </c>
      <c r="FO129">
        <f t="shared" si="30"/>
        <v>0</v>
      </c>
      <c r="FP129">
        <f t="shared" si="31"/>
        <v>0</v>
      </c>
      <c r="FQ129">
        <f t="shared" si="32"/>
        <v>1</v>
      </c>
      <c r="FR129">
        <f t="shared" si="33"/>
        <v>0</v>
      </c>
      <c r="FS129">
        <f t="shared" si="34"/>
        <v>0</v>
      </c>
      <c r="FT129">
        <f t="shared" si="35"/>
        <v>0</v>
      </c>
      <c r="FU129">
        <f t="shared" si="36"/>
        <v>0</v>
      </c>
      <c r="FV129">
        <f t="shared" si="37"/>
        <v>0</v>
      </c>
      <c r="FW129">
        <f t="shared" si="38"/>
        <v>0</v>
      </c>
      <c r="FX129">
        <f t="shared" si="39"/>
        <v>0</v>
      </c>
      <c r="FY129">
        <f t="shared" si="40"/>
        <v>0</v>
      </c>
      <c r="FZ129">
        <f t="shared" si="41"/>
        <v>0</v>
      </c>
      <c r="GA129">
        <f t="shared" si="42"/>
        <v>0</v>
      </c>
      <c r="GB129">
        <f t="shared" si="43"/>
        <v>0</v>
      </c>
      <c r="GC129">
        <f t="shared" si="44"/>
        <v>0</v>
      </c>
      <c r="GD129">
        <f t="shared" si="45"/>
        <v>0</v>
      </c>
      <c r="GE129">
        <f t="shared" si="46"/>
        <v>0</v>
      </c>
      <c r="GF129">
        <f t="shared" si="47"/>
        <v>0</v>
      </c>
      <c r="GG129">
        <f t="shared" si="48"/>
        <v>0</v>
      </c>
    </row>
    <row r="130" spans="1:191" x14ac:dyDescent="0.25">
      <c r="A130" s="1">
        <v>44340.055231481485</v>
      </c>
      <c r="B130" s="1">
        <v>44340.055231481485</v>
      </c>
      <c r="C130">
        <v>2</v>
      </c>
      <c r="D130" s="2" t="s">
        <v>209</v>
      </c>
      <c r="E130">
        <v>100</v>
      </c>
      <c r="F130">
        <v>0</v>
      </c>
      <c r="G130">
        <v>1</v>
      </c>
      <c r="H130" s="1">
        <v>44340.055237893517</v>
      </c>
      <c r="I130" s="2" t="s">
        <v>339</v>
      </c>
      <c r="J130" s="2" t="s">
        <v>209</v>
      </c>
      <c r="K130" s="2" t="s">
        <v>209</v>
      </c>
      <c r="L130" s="2" t="s">
        <v>209</v>
      </c>
      <c r="M130" s="2" t="s">
        <v>209</v>
      </c>
      <c r="N130" s="2" t="s">
        <v>211</v>
      </c>
      <c r="O130" s="2" t="s">
        <v>211</v>
      </c>
      <c r="P130" s="2" t="s">
        <v>212</v>
      </c>
      <c r="Q130" s="2" t="s">
        <v>211</v>
      </c>
      <c r="R130">
        <v>1</v>
      </c>
      <c r="S130">
        <v>1</v>
      </c>
      <c r="T130">
        <v>1</v>
      </c>
      <c r="U130">
        <v>2</v>
      </c>
      <c r="V130">
        <v>3</v>
      </c>
      <c r="W130">
        <v>2</v>
      </c>
      <c r="X130">
        <v>3</v>
      </c>
      <c r="Y130">
        <v>2</v>
      </c>
      <c r="Z130">
        <v>4</v>
      </c>
      <c r="AA130">
        <v>1</v>
      </c>
      <c r="AB130">
        <v>2</v>
      </c>
      <c r="AC130">
        <v>1</v>
      </c>
      <c r="AD130">
        <v>1</v>
      </c>
      <c r="AE130">
        <v>2</v>
      </c>
      <c r="AF130">
        <v>4</v>
      </c>
      <c r="AG130">
        <v>2</v>
      </c>
      <c r="AH130">
        <v>4</v>
      </c>
      <c r="AI130">
        <v>5</v>
      </c>
      <c r="AJ130">
        <v>5</v>
      </c>
      <c r="AK130">
        <v>1</v>
      </c>
      <c r="AL130">
        <v>4</v>
      </c>
      <c r="AM130">
        <v>2</v>
      </c>
      <c r="AN130">
        <v>5</v>
      </c>
      <c r="AO130">
        <v>2</v>
      </c>
      <c r="AP130">
        <v>5</v>
      </c>
      <c r="AQ130">
        <v>5</v>
      </c>
      <c r="AR130">
        <v>5</v>
      </c>
      <c r="AS130">
        <v>4</v>
      </c>
      <c r="AT130">
        <v>4</v>
      </c>
      <c r="AU130">
        <v>5</v>
      </c>
      <c r="AV130">
        <v>4</v>
      </c>
      <c r="AW130">
        <v>5</v>
      </c>
      <c r="AX130">
        <v>2</v>
      </c>
      <c r="AY130">
        <v>3</v>
      </c>
      <c r="AZ130">
        <v>2</v>
      </c>
      <c r="BA130" s="2" t="s">
        <v>211</v>
      </c>
      <c r="BB130" s="2" t="s">
        <v>211</v>
      </c>
      <c r="BC130" s="2" t="s">
        <v>211</v>
      </c>
      <c r="BD130" s="2" t="s">
        <v>211</v>
      </c>
      <c r="BE130" s="2" t="s">
        <v>211</v>
      </c>
      <c r="BF130" s="2" t="s">
        <v>211</v>
      </c>
      <c r="BG130" s="2" t="s">
        <v>211</v>
      </c>
      <c r="BH130" s="2" t="s">
        <v>211</v>
      </c>
      <c r="BI130" s="2" t="s">
        <v>211</v>
      </c>
      <c r="BJ130" s="2" t="s">
        <v>211</v>
      </c>
      <c r="BK130" s="2" t="s">
        <v>211</v>
      </c>
      <c r="BL130" s="2" t="s">
        <v>211</v>
      </c>
      <c r="BM130" s="2" t="s">
        <v>211</v>
      </c>
      <c r="BN130" s="2" t="s">
        <v>211</v>
      </c>
      <c r="BO130" s="2" t="s">
        <v>211</v>
      </c>
      <c r="BP130" s="2" t="s">
        <v>211</v>
      </c>
      <c r="BQ130">
        <v>4</v>
      </c>
      <c r="BR130">
        <v>1</v>
      </c>
      <c r="BS130">
        <v>5</v>
      </c>
      <c r="BT130">
        <v>5</v>
      </c>
      <c r="BU130">
        <v>5</v>
      </c>
      <c r="BV130">
        <v>3</v>
      </c>
      <c r="BW130">
        <v>1</v>
      </c>
      <c r="BX130">
        <v>5</v>
      </c>
      <c r="BY130">
        <v>4</v>
      </c>
      <c r="BZ130">
        <v>4</v>
      </c>
      <c r="CA130">
        <v>5</v>
      </c>
      <c r="CB130">
        <v>3</v>
      </c>
      <c r="CC130">
        <v>4</v>
      </c>
      <c r="CD130">
        <v>2</v>
      </c>
      <c r="CE130">
        <v>1</v>
      </c>
      <c r="CF130">
        <v>4</v>
      </c>
      <c r="CG130">
        <v>3</v>
      </c>
      <c r="CH130">
        <v>5</v>
      </c>
      <c r="CI130">
        <v>5</v>
      </c>
      <c r="CJ130">
        <v>4</v>
      </c>
      <c r="CK130">
        <v>3</v>
      </c>
      <c r="CL130">
        <v>2</v>
      </c>
      <c r="CM130">
        <v>4</v>
      </c>
      <c r="CN130">
        <v>4</v>
      </c>
      <c r="CO130">
        <v>3</v>
      </c>
      <c r="CP130">
        <v>4</v>
      </c>
      <c r="CQ130">
        <v>2</v>
      </c>
      <c r="CR130">
        <v>3</v>
      </c>
      <c r="CS130">
        <v>1</v>
      </c>
      <c r="CT130">
        <v>3</v>
      </c>
      <c r="CU130">
        <v>5</v>
      </c>
      <c r="CV130">
        <v>1</v>
      </c>
      <c r="CW130">
        <v>1</v>
      </c>
      <c r="CX130">
        <v>4</v>
      </c>
      <c r="CY130">
        <v>1</v>
      </c>
      <c r="CZ130">
        <v>2</v>
      </c>
      <c r="DA130">
        <v>4</v>
      </c>
      <c r="DB130">
        <v>1</v>
      </c>
      <c r="DC130">
        <v>2</v>
      </c>
      <c r="DD130">
        <v>5</v>
      </c>
      <c r="DE130">
        <v>4</v>
      </c>
      <c r="DF130">
        <v>2</v>
      </c>
      <c r="DG130">
        <v>2</v>
      </c>
      <c r="DH130">
        <v>4</v>
      </c>
      <c r="DI130">
        <v>5</v>
      </c>
      <c r="DJ130">
        <v>2</v>
      </c>
      <c r="DK130">
        <v>2</v>
      </c>
      <c r="DL130">
        <v>5</v>
      </c>
      <c r="DM130">
        <v>4</v>
      </c>
      <c r="DN130">
        <v>4</v>
      </c>
      <c r="DO130">
        <v>3</v>
      </c>
      <c r="DP130">
        <v>1</v>
      </c>
      <c r="DQ130">
        <v>3</v>
      </c>
      <c r="DR130">
        <v>1</v>
      </c>
      <c r="DS130">
        <v>4</v>
      </c>
      <c r="DT130">
        <v>4</v>
      </c>
      <c r="DU130">
        <v>4</v>
      </c>
      <c r="DV130">
        <v>4</v>
      </c>
      <c r="DW130">
        <v>2</v>
      </c>
      <c r="DX130">
        <v>5</v>
      </c>
      <c r="DY130">
        <v>5</v>
      </c>
      <c r="DZ130">
        <v>2</v>
      </c>
      <c r="EA130">
        <v>5</v>
      </c>
      <c r="EB130">
        <v>3</v>
      </c>
      <c r="EC130">
        <v>1</v>
      </c>
      <c r="ED130">
        <v>2</v>
      </c>
      <c r="EE130">
        <v>3</v>
      </c>
      <c r="EF130">
        <v>5</v>
      </c>
      <c r="EG130">
        <v>2</v>
      </c>
      <c r="EH130">
        <v>2</v>
      </c>
      <c r="EI130">
        <v>5</v>
      </c>
      <c r="EJ130">
        <v>1</v>
      </c>
      <c r="EK130">
        <v>4</v>
      </c>
      <c r="EL130">
        <v>2</v>
      </c>
      <c r="EM130">
        <v>5</v>
      </c>
      <c r="EN130">
        <v>3</v>
      </c>
      <c r="EO130">
        <v>2</v>
      </c>
      <c r="EP130">
        <v>2</v>
      </c>
      <c r="EQ130">
        <v>4</v>
      </c>
      <c r="ER130">
        <v>2</v>
      </c>
      <c r="ES130" s="4">
        <v>1</v>
      </c>
      <c r="ET130" s="4">
        <v>3</v>
      </c>
      <c r="EU130" s="4">
        <v>4</v>
      </c>
      <c r="EV130" s="4">
        <v>1</v>
      </c>
      <c r="EW130" s="4">
        <v>2</v>
      </c>
      <c r="EX130" s="4">
        <v>3</v>
      </c>
      <c r="EY130" s="4">
        <v>3</v>
      </c>
      <c r="EZ130" s="4">
        <v>4</v>
      </c>
      <c r="FA130" s="4">
        <v>5</v>
      </c>
      <c r="FB130" s="4">
        <v>6</v>
      </c>
      <c r="FC130" s="4">
        <v>7</v>
      </c>
      <c r="FD130" s="4">
        <v>1</v>
      </c>
      <c r="FF130">
        <f t="shared" si="49"/>
        <v>0</v>
      </c>
      <c r="FG130">
        <f t="shared" si="50"/>
        <v>0</v>
      </c>
      <c r="FH130">
        <f t="shared" si="51"/>
        <v>1</v>
      </c>
      <c r="FI130">
        <f t="shared" si="52"/>
        <v>0</v>
      </c>
      <c r="FJ130">
        <f t="shared" si="53"/>
        <v>0</v>
      </c>
      <c r="FK130">
        <f t="shared" si="54"/>
        <v>0</v>
      </c>
      <c r="FL130">
        <f t="shared" si="55"/>
        <v>0</v>
      </c>
      <c r="FM130">
        <f t="shared" si="28"/>
        <v>0</v>
      </c>
      <c r="FN130">
        <f t="shared" si="29"/>
        <v>0</v>
      </c>
      <c r="FO130">
        <f t="shared" si="30"/>
        <v>0</v>
      </c>
      <c r="FP130">
        <f t="shared" si="31"/>
        <v>0</v>
      </c>
      <c r="FQ130">
        <f t="shared" si="32"/>
        <v>0</v>
      </c>
      <c r="FR130">
        <f t="shared" si="33"/>
        <v>0</v>
      </c>
      <c r="FS130">
        <f t="shared" si="34"/>
        <v>0</v>
      </c>
      <c r="FT130">
        <f t="shared" si="35"/>
        <v>0</v>
      </c>
      <c r="FU130">
        <f t="shared" si="36"/>
        <v>0</v>
      </c>
      <c r="FV130">
        <f t="shared" si="37"/>
        <v>0</v>
      </c>
      <c r="FW130">
        <f t="shared" si="38"/>
        <v>1</v>
      </c>
      <c r="FX130">
        <f t="shared" si="39"/>
        <v>0</v>
      </c>
      <c r="FY130">
        <f t="shared" si="40"/>
        <v>0</v>
      </c>
      <c r="FZ130">
        <f t="shared" si="41"/>
        <v>0</v>
      </c>
      <c r="GA130">
        <f t="shared" si="42"/>
        <v>0</v>
      </c>
      <c r="GB130">
        <f t="shared" si="43"/>
        <v>0</v>
      </c>
      <c r="GC130">
        <f t="shared" si="44"/>
        <v>0</v>
      </c>
      <c r="GD130">
        <f t="shared" si="45"/>
        <v>0</v>
      </c>
      <c r="GE130">
        <f t="shared" si="46"/>
        <v>0</v>
      </c>
      <c r="GF130">
        <f t="shared" si="47"/>
        <v>0</v>
      </c>
      <c r="GG130">
        <f t="shared" si="48"/>
        <v>0</v>
      </c>
    </row>
    <row r="131" spans="1:191" x14ac:dyDescent="0.25">
      <c r="A131" s="1">
        <v>44340.055231481485</v>
      </c>
      <c r="B131" s="1">
        <v>44340.055231481485</v>
      </c>
      <c r="C131">
        <v>2</v>
      </c>
      <c r="D131" s="2" t="s">
        <v>209</v>
      </c>
      <c r="E131">
        <v>100</v>
      </c>
      <c r="F131">
        <v>0</v>
      </c>
      <c r="G131">
        <v>1</v>
      </c>
      <c r="H131" s="1">
        <v>44340.055241354166</v>
      </c>
      <c r="I131" s="2" t="s">
        <v>340</v>
      </c>
      <c r="J131" s="2" t="s">
        <v>209</v>
      </c>
      <c r="K131" s="2" t="s">
        <v>209</v>
      </c>
      <c r="L131" s="2" t="s">
        <v>209</v>
      </c>
      <c r="M131" s="2" t="s">
        <v>209</v>
      </c>
      <c r="N131" s="2" t="s">
        <v>211</v>
      </c>
      <c r="O131" s="2" t="s">
        <v>211</v>
      </c>
      <c r="P131" s="2" t="s">
        <v>212</v>
      </c>
      <c r="Q131" s="2" t="s">
        <v>211</v>
      </c>
      <c r="R131">
        <v>1</v>
      </c>
      <c r="S131">
        <v>2</v>
      </c>
      <c r="T131">
        <v>1</v>
      </c>
      <c r="U131">
        <v>4</v>
      </c>
      <c r="V131">
        <v>5</v>
      </c>
      <c r="W131">
        <v>4</v>
      </c>
      <c r="X131">
        <v>5</v>
      </c>
      <c r="Y131">
        <v>5</v>
      </c>
      <c r="Z131">
        <v>2</v>
      </c>
      <c r="AA131">
        <v>5</v>
      </c>
      <c r="AB131">
        <v>1</v>
      </c>
      <c r="AC131">
        <v>2</v>
      </c>
      <c r="AD131">
        <v>3</v>
      </c>
      <c r="AE131">
        <v>2</v>
      </c>
      <c r="AF131">
        <v>1</v>
      </c>
      <c r="AG131">
        <v>1</v>
      </c>
      <c r="AH131">
        <v>1</v>
      </c>
      <c r="AI131">
        <v>1</v>
      </c>
      <c r="AJ131">
        <v>5</v>
      </c>
      <c r="AK131">
        <v>3</v>
      </c>
      <c r="AL131">
        <v>4</v>
      </c>
      <c r="AM131">
        <v>2</v>
      </c>
      <c r="AN131">
        <v>3</v>
      </c>
      <c r="AO131">
        <v>5</v>
      </c>
      <c r="AP131">
        <v>3</v>
      </c>
      <c r="AQ131">
        <v>4</v>
      </c>
      <c r="AR131">
        <v>4</v>
      </c>
      <c r="AS131">
        <v>5</v>
      </c>
      <c r="AT131">
        <v>4</v>
      </c>
      <c r="AU131">
        <v>1</v>
      </c>
      <c r="AV131">
        <v>5</v>
      </c>
      <c r="AW131">
        <v>1</v>
      </c>
      <c r="AX131">
        <v>2</v>
      </c>
      <c r="AY131">
        <v>1</v>
      </c>
      <c r="AZ131">
        <v>2</v>
      </c>
      <c r="BA131">
        <v>1</v>
      </c>
      <c r="BB131">
        <v>5</v>
      </c>
      <c r="BC131">
        <v>3</v>
      </c>
      <c r="BD131">
        <v>5</v>
      </c>
      <c r="BE131">
        <v>3</v>
      </c>
      <c r="BF131">
        <v>1</v>
      </c>
      <c r="BG131">
        <v>3</v>
      </c>
      <c r="BH131">
        <v>2</v>
      </c>
      <c r="BI131">
        <v>3</v>
      </c>
      <c r="BJ131">
        <v>3</v>
      </c>
      <c r="BK131">
        <v>5</v>
      </c>
      <c r="BL131">
        <v>4</v>
      </c>
      <c r="BM131">
        <v>2</v>
      </c>
      <c r="BN131">
        <v>1</v>
      </c>
      <c r="BO131">
        <v>5</v>
      </c>
      <c r="BP131">
        <v>5</v>
      </c>
      <c r="BQ131">
        <v>3</v>
      </c>
      <c r="BR131">
        <v>1</v>
      </c>
      <c r="BS131">
        <v>1</v>
      </c>
      <c r="BT131">
        <v>1</v>
      </c>
      <c r="BU131">
        <v>2</v>
      </c>
      <c r="BV131">
        <v>4</v>
      </c>
      <c r="BW131">
        <v>1</v>
      </c>
      <c r="BX131">
        <v>1</v>
      </c>
      <c r="BY131">
        <v>3</v>
      </c>
      <c r="BZ131">
        <v>5</v>
      </c>
      <c r="CA131">
        <v>5</v>
      </c>
      <c r="CB131">
        <v>3</v>
      </c>
      <c r="CC131">
        <v>2</v>
      </c>
      <c r="CD131">
        <v>3</v>
      </c>
      <c r="CE131">
        <v>5</v>
      </c>
      <c r="CF131">
        <v>1</v>
      </c>
      <c r="CG131">
        <v>1</v>
      </c>
      <c r="CH131">
        <v>2</v>
      </c>
      <c r="CI131">
        <v>5</v>
      </c>
      <c r="CJ131">
        <v>1</v>
      </c>
      <c r="CK131">
        <v>4</v>
      </c>
      <c r="CL131">
        <v>4</v>
      </c>
      <c r="CM131">
        <v>3</v>
      </c>
      <c r="CN131">
        <v>3</v>
      </c>
      <c r="CO131">
        <v>2</v>
      </c>
      <c r="CP131">
        <v>2</v>
      </c>
      <c r="CQ131">
        <v>5</v>
      </c>
      <c r="CR131">
        <v>4</v>
      </c>
      <c r="CS131">
        <v>3</v>
      </c>
      <c r="CT131">
        <v>5</v>
      </c>
      <c r="CU131">
        <v>4</v>
      </c>
      <c r="CV131">
        <v>4</v>
      </c>
      <c r="CW131">
        <v>3</v>
      </c>
      <c r="CX131">
        <v>1</v>
      </c>
      <c r="CY131">
        <v>2</v>
      </c>
      <c r="CZ131">
        <v>3</v>
      </c>
      <c r="DA131">
        <v>3</v>
      </c>
      <c r="DB131">
        <v>1</v>
      </c>
      <c r="DC131">
        <v>3</v>
      </c>
      <c r="DD131">
        <v>1</v>
      </c>
      <c r="DE131">
        <v>1</v>
      </c>
      <c r="DF131">
        <v>4</v>
      </c>
      <c r="DG131">
        <v>1</v>
      </c>
      <c r="DH131">
        <v>4</v>
      </c>
      <c r="DI131">
        <v>1</v>
      </c>
      <c r="DJ131">
        <v>3</v>
      </c>
      <c r="DK131">
        <v>4</v>
      </c>
      <c r="DL131">
        <v>2</v>
      </c>
      <c r="DM131">
        <v>3</v>
      </c>
      <c r="DN131">
        <v>1</v>
      </c>
      <c r="DO131">
        <v>5</v>
      </c>
      <c r="DP131">
        <v>3</v>
      </c>
      <c r="DQ131">
        <v>3</v>
      </c>
      <c r="DR131">
        <v>1</v>
      </c>
      <c r="DS131">
        <v>1</v>
      </c>
      <c r="DT131">
        <v>5</v>
      </c>
      <c r="DU131">
        <v>3</v>
      </c>
      <c r="DV131">
        <v>4</v>
      </c>
      <c r="DW131">
        <v>2</v>
      </c>
      <c r="DX131">
        <v>1</v>
      </c>
      <c r="DY131">
        <v>1</v>
      </c>
      <c r="DZ131">
        <v>4</v>
      </c>
      <c r="EA131">
        <v>5</v>
      </c>
      <c r="EB131">
        <v>4</v>
      </c>
      <c r="EC131" s="2" t="s">
        <v>211</v>
      </c>
      <c r="ED131" s="2" t="s">
        <v>211</v>
      </c>
      <c r="EE131" s="2" t="s">
        <v>211</v>
      </c>
      <c r="EF131" s="2" t="s">
        <v>211</v>
      </c>
      <c r="EG131" s="2" t="s">
        <v>211</v>
      </c>
      <c r="EH131" s="2" t="s">
        <v>211</v>
      </c>
      <c r="EI131" s="2" t="s">
        <v>211</v>
      </c>
      <c r="EJ131" s="2" t="s">
        <v>211</v>
      </c>
      <c r="EK131" s="2" t="s">
        <v>211</v>
      </c>
      <c r="EL131" s="2" t="s">
        <v>211</v>
      </c>
      <c r="EM131" s="2" t="s">
        <v>211</v>
      </c>
      <c r="EN131" s="2" t="s">
        <v>211</v>
      </c>
      <c r="EO131" s="2" t="s">
        <v>211</v>
      </c>
      <c r="EP131" s="2" t="s">
        <v>211</v>
      </c>
      <c r="EQ131" s="2" t="s">
        <v>211</v>
      </c>
      <c r="ER131" s="2" t="s">
        <v>211</v>
      </c>
      <c r="ES131" s="4">
        <v>4</v>
      </c>
      <c r="ET131" s="4">
        <v>1</v>
      </c>
      <c r="EU131" s="4">
        <v>2</v>
      </c>
      <c r="EV131" s="4">
        <v>3</v>
      </c>
      <c r="EW131" s="4">
        <v>1</v>
      </c>
      <c r="EX131" s="4">
        <v>2</v>
      </c>
      <c r="EY131" s="4">
        <v>1</v>
      </c>
      <c r="EZ131" s="4">
        <v>2</v>
      </c>
      <c r="FA131" s="4">
        <v>3</v>
      </c>
      <c r="FB131" s="4">
        <v>4</v>
      </c>
      <c r="FC131" s="4">
        <v>5</v>
      </c>
      <c r="FD131" s="4">
        <v>6</v>
      </c>
      <c r="FF131">
        <f t="shared" si="49"/>
        <v>0</v>
      </c>
      <c r="FG131">
        <f t="shared" si="50"/>
        <v>1</v>
      </c>
      <c r="FH131">
        <f t="shared" si="51"/>
        <v>0</v>
      </c>
      <c r="FI131">
        <f t="shared" si="52"/>
        <v>0</v>
      </c>
      <c r="FJ131">
        <f t="shared" si="53"/>
        <v>0</v>
      </c>
      <c r="FK131">
        <f t="shared" si="54"/>
        <v>0</v>
      </c>
      <c r="FL131">
        <f t="shared" si="55"/>
        <v>0</v>
      </c>
      <c r="FM131">
        <f t="shared" si="28"/>
        <v>0</v>
      </c>
      <c r="FN131">
        <f t="shared" si="29"/>
        <v>0</v>
      </c>
      <c r="FO131">
        <f t="shared" si="30"/>
        <v>0</v>
      </c>
      <c r="FP131">
        <f t="shared" si="31"/>
        <v>0</v>
      </c>
      <c r="FQ131">
        <f t="shared" si="32"/>
        <v>0</v>
      </c>
      <c r="FR131">
        <f t="shared" si="33"/>
        <v>0</v>
      </c>
      <c r="FS131">
        <f t="shared" si="34"/>
        <v>0</v>
      </c>
      <c r="FT131">
        <f t="shared" si="35"/>
        <v>0</v>
      </c>
      <c r="FU131">
        <f t="shared" si="36"/>
        <v>0</v>
      </c>
      <c r="FV131">
        <f t="shared" si="37"/>
        <v>0</v>
      </c>
      <c r="FW131">
        <f t="shared" si="38"/>
        <v>0</v>
      </c>
      <c r="FX131">
        <f t="shared" si="39"/>
        <v>0</v>
      </c>
      <c r="FY131">
        <f t="shared" si="40"/>
        <v>0</v>
      </c>
      <c r="FZ131">
        <f t="shared" si="41"/>
        <v>0</v>
      </c>
      <c r="GA131">
        <f t="shared" si="42"/>
        <v>1</v>
      </c>
      <c r="GB131">
        <f t="shared" si="43"/>
        <v>0</v>
      </c>
      <c r="GC131">
        <f t="shared" si="44"/>
        <v>0</v>
      </c>
      <c r="GD131">
        <f t="shared" si="45"/>
        <v>0</v>
      </c>
      <c r="GE131">
        <f t="shared" si="46"/>
        <v>0</v>
      </c>
      <c r="GF131">
        <f t="shared" si="47"/>
        <v>0</v>
      </c>
      <c r="GG131">
        <f t="shared" si="48"/>
        <v>0</v>
      </c>
    </row>
    <row r="132" spans="1:191" x14ac:dyDescent="0.25">
      <c r="A132" s="1">
        <v>44340.055231481485</v>
      </c>
      <c r="B132" s="1">
        <v>44340.055243055554</v>
      </c>
      <c r="C132">
        <v>2</v>
      </c>
      <c r="D132" s="2" t="s">
        <v>209</v>
      </c>
      <c r="E132">
        <v>100</v>
      </c>
      <c r="F132">
        <v>1</v>
      </c>
      <c r="G132">
        <v>1</v>
      </c>
      <c r="H132" s="1">
        <v>44340.055245254633</v>
      </c>
      <c r="I132" s="2" t="s">
        <v>341</v>
      </c>
      <c r="J132" s="2" t="s">
        <v>209</v>
      </c>
      <c r="K132" s="2" t="s">
        <v>209</v>
      </c>
      <c r="L132" s="2" t="s">
        <v>209</v>
      </c>
      <c r="M132" s="2" t="s">
        <v>209</v>
      </c>
      <c r="N132" s="2" t="s">
        <v>211</v>
      </c>
      <c r="O132" s="2" t="s">
        <v>211</v>
      </c>
      <c r="P132" s="2" t="s">
        <v>212</v>
      </c>
      <c r="Q132" s="2" t="s">
        <v>211</v>
      </c>
      <c r="R132">
        <v>1</v>
      </c>
      <c r="S132">
        <v>2</v>
      </c>
      <c r="T132">
        <v>1</v>
      </c>
      <c r="U132">
        <v>1</v>
      </c>
      <c r="V132">
        <v>5</v>
      </c>
      <c r="W132">
        <v>1</v>
      </c>
      <c r="X132">
        <v>4</v>
      </c>
      <c r="Y132">
        <v>2</v>
      </c>
      <c r="Z132">
        <v>4</v>
      </c>
      <c r="AA132">
        <v>2</v>
      </c>
      <c r="AB132">
        <v>3</v>
      </c>
      <c r="AC132">
        <v>5</v>
      </c>
      <c r="AD132">
        <v>2</v>
      </c>
      <c r="AE132">
        <v>5</v>
      </c>
      <c r="AF132">
        <v>4</v>
      </c>
      <c r="AG132">
        <v>1</v>
      </c>
      <c r="AH132">
        <v>3</v>
      </c>
      <c r="AI132">
        <v>4</v>
      </c>
      <c r="AJ132">
        <v>1</v>
      </c>
      <c r="AK132">
        <v>1</v>
      </c>
      <c r="AL132">
        <v>1</v>
      </c>
      <c r="AM132">
        <v>2</v>
      </c>
      <c r="AN132">
        <v>3</v>
      </c>
      <c r="AO132">
        <v>4</v>
      </c>
      <c r="AP132">
        <v>3</v>
      </c>
      <c r="AQ132">
        <v>5</v>
      </c>
      <c r="AR132">
        <v>4</v>
      </c>
      <c r="AS132">
        <v>4</v>
      </c>
      <c r="AT132">
        <v>2</v>
      </c>
      <c r="AU132">
        <v>3</v>
      </c>
      <c r="AV132">
        <v>1</v>
      </c>
      <c r="AW132">
        <v>4</v>
      </c>
      <c r="AX132">
        <v>2</v>
      </c>
      <c r="AY132">
        <v>3</v>
      </c>
      <c r="AZ132">
        <v>3</v>
      </c>
      <c r="BA132">
        <v>4</v>
      </c>
      <c r="BB132">
        <v>4</v>
      </c>
      <c r="BC132">
        <v>5</v>
      </c>
      <c r="BD132">
        <v>3</v>
      </c>
      <c r="BE132">
        <v>2</v>
      </c>
      <c r="BF132">
        <v>2</v>
      </c>
      <c r="BG132">
        <v>4</v>
      </c>
      <c r="BH132">
        <v>4</v>
      </c>
      <c r="BI132">
        <v>5</v>
      </c>
      <c r="BJ132">
        <v>3</v>
      </c>
      <c r="BK132">
        <v>3</v>
      </c>
      <c r="BL132">
        <v>4</v>
      </c>
      <c r="BM132">
        <v>1</v>
      </c>
      <c r="BN132">
        <v>5</v>
      </c>
      <c r="BO132">
        <v>4</v>
      </c>
      <c r="BP132">
        <v>3</v>
      </c>
      <c r="BQ132">
        <v>5</v>
      </c>
      <c r="BR132">
        <v>4</v>
      </c>
      <c r="BS132">
        <v>2</v>
      </c>
      <c r="BT132">
        <v>4</v>
      </c>
      <c r="BU132">
        <v>1</v>
      </c>
      <c r="BV132">
        <v>1</v>
      </c>
      <c r="BW132">
        <v>2</v>
      </c>
      <c r="BX132">
        <v>5</v>
      </c>
      <c r="BY132">
        <v>4</v>
      </c>
      <c r="BZ132">
        <v>4</v>
      </c>
      <c r="CA132">
        <v>2</v>
      </c>
      <c r="CB132">
        <v>4</v>
      </c>
      <c r="CC132">
        <v>3</v>
      </c>
      <c r="CD132">
        <v>4</v>
      </c>
      <c r="CE132">
        <v>3</v>
      </c>
      <c r="CF132">
        <v>2</v>
      </c>
      <c r="CG132">
        <v>2</v>
      </c>
      <c r="CH132">
        <v>2</v>
      </c>
      <c r="CI132">
        <v>1</v>
      </c>
      <c r="CJ132">
        <v>3</v>
      </c>
      <c r="CK132">
        <v>5</v>
      </c>
      <c r="CL132">
        <v>5</v>
      </c>
      <c r="CM132">
        <v>2</v>
      </c>
      <c r="CN132">
        <v>5</v>
      </c>
      <c r="CO132">
        <v>1</v>
      </c>
      <c r="CP132">
        <v>1</v>
      </c>
      <c r="CQ132">
        <v>3</v>
      </c>
      <c r="CR132">
        <v>5</v>
      </c>
      <c r="CS132">
        <v>5</v>
      </c>
      <c r="CT132">
        <v>2</v>
      </c>
      <c r="CU132">
        <v>2</v>
      </c>
      <c r="CV132">
        <v>1</v>
      </c>
      <c r="CW132">
        <v>5</v>
      </c>
      <c r="CX132">
        <v>4</v>
      </c>
      <c r="CY132">
        <v>2</v>
      </c>
      <c r="CZ132">
        <v>5</v>
      </c>
      <c r="DA132">
        <v>2</v>
      </c>
      <c r="DB132">
        <v>1</v>
      </c>
      <c r="DC132">
        <v>3</v>
      </c>
      <c r="DD132">
        <v>5</v>
      </c>
      <c r="DE132">
        <v>4</v>
      </c>
      <c r="DF132">
        <v>4</v>
      </c>
      <c r="DG132">
        <v>5</v>
      </c>
      <c r="DH132">
        <v>2</v>
      </c>
      <c r="DI132">
        <v>3</v>
      </c>
      <c r="DJ132">
        <v>2</v>
      </c>
      <c r="DK132">
        <v>2</v>
      </c>
      <c r="DL132">
        <v>3</v>
      </c>
      <c r="DM132" s="2" t="s">
        <v>211</v>
      </c>
      <c r="DN132" s="2" t="s">
        <v>211</v>
      </c>
      <c r="DO132" s="2" t="s">
        <v>211</v>
      </c>
      <c r="DP132" s="2" t="s">
        <v>211</v>
      </c>
      <c r="DQ132" s="2" t="s">
        <v>211</v>
      </c>
      <c r="DR132" s="2" t="s">
        <v>211</v>
      </c>
      <c r="DS132" s="2" t="s">
        <v>211</v>
      </c>
      <c r="DT132" s="2" t="s">
        <v>211</v>
      </c>
      <c r="DU132" s="2" t="s">
        <v>211</v>
      </c>
      <c r="DV132" s="2" t="s">
        <v>211</v>
      </c>
      <c r="DW132" s="2" t="s">
        <v>211</v>
      </c>
      <c r="DX132" s="2" t="s">
        <v>211</v>
      </c>
      <c r="DY132" s="2" t="s">
        <v>211</v>
      </c>
      <c r="DZ132" s="2" t="s">
        <v>211</v>
      </c>
      <c r="EA132" s="2" t="s">
        <v>211</v>
      </c>
      <c r="EB132" s="2" t="s">
        <v>211</v>
      </c>
      <c r="EC132">
        <v>2</v>
      </c>
      <c r="ED132">
        <v>2</v>
      </c>
      <c r="EE132">
        <v>1</v>
      </c>
      <c r="EF132">
        <v>1</v>
      </c>
      <c r="EG132">
        <v>1</v>
      </c>
      <c r="EH132">
        <v>3</v>
      </c>
      <c r="EI132">
        <v>1</v>
      </c>
      <c r="EJ132">
        <v>4</v>
      </c>
      <c r="EK132">
        <v>1</v>
      </c>
      <c r="EL132">
        <v>4</v>
      </c>
      <c r="EM132">
        <v>4</v>
      </c>
      <c r="EN132">
        <v>4</v>
      </c>
      <c r="EO132">
        <v>5</v>
      </c>
      <c r="EP132">
        <v>1</v>
      </c>
      <c r="EQ132">
        <v>3</v>
      </c>
      <c r="ER132">
        <v>2</v>
      </c>
      <c r="ES132" s="4">
        <v>2</v>
      </c>
      <c r="ET132" s="4">
        <v>3</v>
      </c>
      <c r="EU132" s="4">
        <v>3</v>
      </c>
      <c r="EV132" s="4">
        <v>4</v>
      </c>
      <c r="EW132" s="4">
        <v>4</v>
      </c>
      <c r="EX132" s="4">
        <v>1</v>
      </c>
      <c r="EY132" s="4">
        <v>7</v>
      </c>
      <c r="EZ132" s="4">
        <v>1</v>
      </c>
      <c r="FA132" s="4">
        <v>2</v>
      </c>
      <c r="FB132" s="4">
        <v>3</v>
      </c>
      <c r="FC132" s="4">
        <v>4</v>
      </c>
      <c r="FD132" s="4">
        <v>5</v>
      </c>
      <c r="FF132">
        <f t="shared" si="49"/>
        <v>0</v>
      </c>
      <c r="FG132">
        <f t="shared" si="50"/>
        <v>0</v>
      </c>
      <c r="FH132">
        <f t="shared" si="51"/>
        <v>0</v>
      </c>
      <c r="FI132">
        <f t="shared" si="52"/>
        <v>0</v>
      </c>
      <c r="FJ132">
        <f t="shared" si="53"/>
        <v>0</v>
      </c>
      <c r="FK132">
        <f t="shared" si="54"/>
        <v>0</v>
      </c>
      <c r="FL132">
        <f t="shared" si="55"/>
        <v>0</v>
      </c>
      <c r="FM132">
        <f t="shared" ref="FM132:FM195" si="56">IF(OR(AND($ES132=2,$EY132=1),AND($ET132=2,$EZ132=1)),1,0)</f>
        <v>0</v>
      </c>
      <c r="FN132">
        <f t="shared" ref="FN132:FN195" si="57">IF(OR(AND($ES132=2,$EY132=2),AND($ET132=2,$EZ132=2)),1,0)</f>
        <v>0</v>
      </c>
      <c r="FO132">
        <f t="shared" ref="FO132:FO195" si="58">IF(OR(AND($ES132=2,$EY132=3),AND($ET132=2,$EZ132=3)),1,0)</f>
        <v>0</v>
      </c>
      <c r="FP132">
        <f t="shared" ref="FP132:FP195" si="59">IF(OR(AND($ES132=2,$EY132=4),AND($ET132=2,$EZ132=4)),1,0)</f>
        <v>0</v>
      </c>
      <c r="FQ132">
        <f t="shared" ref="FQ132:FQ195" si="60">IF(OR(AND($ES132=2,$EY132=5),AND($ET132=2,$EZ132=5)),1,0)</f>
        <v>0</v>
      </c>
      <c r="FR132">
        <f t="shared" ref="FR132:FR195" si="61">IF(OR(AND($ES132=2,$EY132=6),AND($ET132=2,$EZ132=6)),1,0)</f>
        <v>0</v>
      </c>
      <c r="FS132">
        <f t="shared" ref="FS132:FS195" si="62">IF(OR(AND($ES132=2,$EY132=7),AND($ET132=2,$EZ132=7)),1,0)</f>
        <v>1</v>
      </c>
      <c r="FT132">
        <f t="shared" ref="FT132:FT142" si="63">IF(OR(AND($ES132=3,$EY132=1),AND($ET132=3,$EZ132=1)),1,0)</f>
        <v>1</v>
      </c>
      <c r="FU132">
        <f t="shared" ref="FU132:FU142" si="64">IF(OR(AND($ES132=3,$EY132=2),AND($ET132=3,$EZ132=2)),1,0)</f>
        <v>0</v>
      </c>
      <c r="FV132">
        <f t="shared" ref="FV132:FV142" si="65">IF(OR(AND($ES132=3,$EY132=3),AND($ET132=3,$EZ132=3)),1,0)</f>
        <v>0</v>
      </c>
      <c r="FW132">
        <f t="shared" ref="FW132:FW142" si="66">IF(OR(AND($ES132=3,$EY132=4),AND($ET132=3,$EZ132=4)),1,0)</f>
        <v>0</v>
      </c>
      <c r="FX132">
        <f t="shared" ref="FX132:FX142" si="67">IF(OR(AND($ES132=3,$EY132=5),AND($ET132=3,$EZ132=5)),1,0)</f>
        <v>0</v>
      </c>
      <c r="FY132">
        <f t="shared" ref="FY132:FY142" si="68">IF(OR(AND($ES132=3,$EY132=6),AND($ET132=3,$EZ132=6)),1,0)</f>
        <v>0</v>
      </c>
      <c r="FZ132">
        <f t="shared" ref="FZ132:FZ142" si="69">IF(OR(AND($ES132=3,$EY132=7),AND($ET132=3,$EZ132=7)),1,0)</f>
        <v>0</v>
      </c>
      <c r="GA132">
        <f t="shared" ref="GA132:GA142" si="70">IF(OR(AND($ES132=4,$EY132=1),AND($ET132=4,$EZ132=1)),1,0)</f>
        <v>0</v>
      </c>
      <c r="GB132">
        <f t="shared" ref="GB132:GB142" si="71">IF(OR(AND($ES132=4,$EY132=2),AND($ET132=4,$EZ132=2)),1,0)</f>
        <v>0</v>
      </c>
      <c r="GC132">
        <f t="shared" ref="GC132:GC142" si="72">IF(OR(AND($ES132=4,$EY132=3),AND($ET132=4,$EZ132=3)),1,0)</f>
        <v>0</v>
      </c>
      <c r="GD132">
        <f t="shared" ref="GD132:GD142" si="73">IF(OR(AND($ES132=4,$EY132=4),AND($ET132=4,$EZ132=4)),1,0)</f>
        <v>0</v>
      </c>
      <c r="GE132">
        <f t="shared" ref="GE132:GE142" si="74">IF(OR(AND($ES132=4,$EY132=5),AND($ET132=4,$EZ132=5)),1,0)</f>
        <v>0</v>
      </c>
      <c r="GF132">
        <f t="shared" ref="GF132:GF142" si="75">IF(OR(AND($ES132=1,$EY132=6),AND($ET132=1,$EZ132=6)),1,0)</f>
        <v>0</v>
      </c>
      <c r="GG132">
        <f t="shared" ref="GG132:GG142" si="76">IF(OR(AND($ES132=4,$EY132=7),AND($ET132=4,$EZ132=7)),1,0)</f>
        <v>0</v>
      </c>
    </row>
    <row r="133" spans="1:191" x14ac:dyDescent="0.25">
      <c r="A133" s="1">
        <v>44340.055243055554</v>
      </c>
      <c r="B133" s="1">
        <v>44340.055243055554</v>
      </c>
      <c r="C133">
        <v>2</v>
      </c>
      <c r="D133" s="2" t="s">
        <v>209</v>
      </c>
      <c r="E133">
        <v>100</v>
      </c>
      <c r="F133">
        <v>0</v>
      </c>
      <c r="G133">
        <v>1</v>
      </c>
      <c r="H133" s="1">
        <v>44340.055248877317</v>
      </c>
      <c r="I133" s="2" t="s">
        <v>342</v>
      </c>
      <c r="J133" s="2" t="s">
        <v>209</v>
      </c>
      <c r="K133" s="2" t="s">
        <v>209</v>
      </c>
      <c r="L133" s="2" t="s">
        <v>209</v>
      </c>
      <c r="M133" s="2" t="s">
        <v>209</v>
      </c>
      <c r="N133" s="2" t="s">
        <v>211</v>
      </c>
      <c r="O133" s="2" t="s">
        <v>211</v>
      </c>
      <c r="P133" s="2" t="s">
        <v>212</v>
      </c>
      <c r="Q133" s="2" t="s">
        <v>211</v>
      </c>
      <c r="R133">
        <v>1</v>
      </c>
      <c r="S133">
        <v>1</v>
      </c>
      <c r="T133">
        <v>1</v>
      </c>
      <c r="U133">
        <v>3</v>
      </c>
      <c r="V133">
        <v>4</v>
      </c>
      <c r="W133">
        <v>5</v>
      </c>
      <c r="X133">
        <v>4</v>
      </c>
      <c r="Y133">
        <v>2</v>
      </c>
      <c r="Z133">
        <v>4</v>
      </c>
      <c r="AA133">
        <v>1</v>
      </c>
      <c r="AB133">
        <v>2</v>
      </c>
      <c r="AC133">
        <v>2</v>
      </c>
      <c r="AD133">
        <v>2</v>
      </c>
      <c r="AE133">
        <v>3</v>
      </c>
      <c r="AF133">
        <v>4</v>
      </c>
      <c r="AG133">
        <v>3</v>
      </c>
      <c r="AH133">
        <v>3</v>
      </c>
      <c r="AI133">
        <v>2</v>
      </c>
      <c r="AJ133">
        <v>4</v>
      </c>
      <c r="AK133" s="2" t="s">
        <v>211</v>
      </c>
      <c r="AL133" s="2" t="s">
        <v>211</v>
      </c>
      <c r="AM133" s="2" t="s">
        <v>211</v>
      </c>
      <c r="AN133" s="2" t="s">
        <v>211</v>
      </c>
      <c r="AO133" s="2" t="s">
        <v>211</v>
      </c>
      <c r="AP133" s="2" t="s">
        <v>211</v>
      </c>
      <c r="AQ133" s="2" t="s">
        <v>211</v>
      </c>
      <c r="AR133" s="2" t="s">
        <v>211</v>
      </c>
      <c r="AS133" s="2" t="s">
        <v>211</v>
      </c>
      <c r="AT133" s="2" t="s">
        <v>211</v>
      </c>
      <c r="AU133" s="2" t="s">
        <v>211</v>
      </c>
      <c r="AV133" s="2" t="s">
        <v>211</v>
      </c>
      <c r="AW133" s="2" t="s">
        <v>211</v>
      </c>
      <c r="AX133" s="2" t="s">
        <v>211</v>
      </c>
      <c r="AY133" s="2" t="s">
        <v>211</v>
      </c>
      <c r="AZ133" s="2" t="s">
        <v>211</v>
      </c>
      <c r="BA133">
        <v>2</v>
      </c>
      <c r="BB133">
        <v>3</v>
      </c>
      <c r="BC133">
        <v>4</v>
      </c>
      <c r="BD133">
        <v>1</v>
      </c>
      <c r="BE133">
        <v>5</v>
      </c>
      <c r="BF133">
        <v>1</v>
      </c>
      <c r="BG133">
        <v>3</v>
      </c>
      <c r="BH133">
        <v>2</v>
      </c>
      <c r="BI133">
        <v>4</v>
      </c>
      <c r="BJ133">
        <v>4</v>
      </c>
      <c r="BK133">
        <v>3</v>
      </c>
      <c r="BL133">
        <v>1</v>
      </c>
      <c r="BM133">
        <v>2</v>
      </c>
      <c r="BN133">
        <v>5</v>
      </c>
      <c r="BO133">
        <v>5</v>
      </c>
      <c r="BP133">
        <v>5</v>
      </c>
      <c r="BQ133">
        <v>2</v>
      </c>
      <c r="BR133">
        <v>1</v>
      </c>
      <c r="BS133">
        <v>5</v>
      </c>
      <c r="BT133">
        <v>2</v>
      </c>
      <c r="BU133">
        <v>3</v>
      </c>
      <c r="BV133">
        <v>2</v>
      </c>
      <c r="BW133">
        <v>3</v>
      </c>
      <c r="BX133">
        <v>1</v>
      </c>
      <c r="BY133">
        <v>1</v>
      </c>
      <c r="BZ133">
        <v>3</v>
      </c>
      <c r="CA133">
        <v>1</v>
      </c>
      <c r="CB133">
        <v>4</v>
      </c>
      <c r="CC133">
        <v>1</v>
      </c>
      <c r="CD133">
        <v>2</v>
      </c>
      <c r="CE133">
        <v>4</v>
      </c>
      <c r="CF133">
        <v>4</v>
      </c>
      <c r="CG133">
        <v>5</v>
      </c>
      <c r="CH133">
        <v>2</v>
      </c>
      <c r="CI133">
        <v>5</v>
      </c>
      <c r="CJ133">
        <v>4</v>
      </c>
      <c r="CK133">
        <v>1</v>
      </c>
      <c r="CL133">
        <v>2</v>
      </c>
      <c r="CM133">
        <v>4</v>
      </c>
      <c r="CN133">
        <v>2</v>
      </c>
      <c r="CO133">
        <v>5</v>
      </c>
      <c r="CP133">
        <v>1</v>
      </c>
      <c r="CQ133">
        <v>2</v>
      </c>
      <c r="CR133">
        <v>2</v>
      </c>
      <c r="CS133">
        <v>1</v>
      </c>
      <c r="CT133">
        <v>3</v>
      </c>
      <c r="CU133">
        <v>1</v>
      </c>
      <c r="CV133">
        <v>5</v>
      </c>
      <c r="CW133">
        <v>4</v>
      </c>
      <c r="CX133">
        <v>5</v>
      </c>
      <c r="CY133">
        <v>3</v>
      </c>
      <c r="CZ133">
        <v>3</v>
      </c>
      <c r="DA133">
        <v>5</v>
      </c>
      <c r="DB133">
        <v>4</v>
      </c>
      <c r="DC133">
        <v>5</v>
      </c>
      <c r="DD133">
        <v>2</v>
      </c>
      <c r="DE133">
        <v>5</v>
      </c>
      <c r="DF133">
        <v>3</v>
      </c>
      <c r="DG133">
        <v>2</v>
      </c>
      <c r="DH133">
        <v>1</v>
      </c>
      <c r="DI133">
        <v>4</v>
      </c>
      <c r="DJ133">
        <v>3</v>
      </c>
      <c r="DK133">
        <v>5</v>
      </c>
      <c r="DL133">
        <v>2</v>
      </c>
      <c r="DM133">
        <v>2</v>
      </c>
      <c r="DN133">
        <v>5</v>
      </c>
      <c r="DO133">
        <v>2</v>
      </c>
      <c r="DP133">
        <v>3</v>
      </c>
      <c r="DQ133">
        <v>2</v>
      </c>
      <c r="DR133">
        <v>3</v>
      </c>
      <c r="DS133">
        <v>1</v>
      </c>
      <c r="DT133">
        <v>3</v>
      </c>
      <c r="DU133">
        <v>1</v>
      </c>
      <c r="DV133">
        <v>3</v>
      </c>
      <c r="DW133">
        <v>1</v>
      </c>
      <c r="DX133">
        <v>1</v>
      </c>
      <c r="DY133">
        <v>1</v>
      </c>
      <c r="DZ133">
        <v>5</v>
      </c>
      <c r="EA133">
        <v>5</v>
      </c>
      <c r="EB133">
        <v>5</v>
      </c>
      <c r="EC133">
        <v>4</v>
      </c>
      <c r="ED133">
        <v>4</v>
      </c>
      <c r="EE133">
        <v>2</v>
      </c>
      <c r="EF133">
        <v>1</v>
      </c>
      <c r="EG133">
        <v>3</v>
      </c>
      <c r="EH133">
        <v>1</v>
      </c>
      <c r="EI133">
        <v>2</v>
      </c>
      <c r="EJ133">
        <v>4</v>
      </c>
      <c r="EK133">
        <v>4</v>
      </c>
      <c r="EL133">
        <v>2</v>
      </c>
      <c r="EM133">
        <v>3</v>
      </c>
      <c r="EN133">
        <v>5</v>
      </c>
      <c r="EO133">
        <v>1</v>
      </c>
      <c r="EP133">
        <v>1</v>
      </c>
      <c r="EQ133">
        <v>2</v>
      </c>
      <c r="ER133">
        <v>4</v>
      </c>
      <c r="ES133" s="4">
        <v>3</v>
      </c>
      <c r="ET133" s="4">
        <v>4</v>
      </c>
      <c r="EU133" s="4">
        <v>1</v>
      </c>
      <c r="EV133" s="4">
        <v>2</v>
      </c>
      <c r="EW133" s="4">
        <v>3</v>
      </c>
      <c r="EX133" s="4">
        <v>4</v>
      </c>
      <c r="EY133" s="4">
        <v>2</v>
      </c>
      <c r="EZ133" s="4">
        <v>3</v>
      </c>
      <c r="FA133" s="4">
        <v>4</v>
      </c>
      <c r="FB133" s="4">
        <v>5</v>
      </c>
      <c r="FC133" s="4">
        <v>6</v>
      </c>
      <c r="FD133" s="4">
        <v>7</v>
      </c>
      <c r="FF133">
        <f t="shared" si="49"/>
        <v>0</v>
      </c>
      <c r="FG133">
        <f t="shared" si="50"/>
        <v>0</v>
      </c>
      <c r="FH133">
        <f t="shared" si="51"/>
        <v>0</v>
      </c>
      <c r="FI133">
        <f t="shared" si="52"/>
        <v>0</v>
      </c>
      <c r="FJ133">
        <f t="shared" si="53"/>
        <v>0</v>
      </c>
      <c r="FK133">
        <f t="shared" si="54"/>
        <v>0</v>
      </c>
      <c r="FL133">
        <f t="shared" si="55"/>
        <v>0</v>
      </c>
      <c r="FM133">
        <f t="shared" si="56"/>
        <v>0</v>
      </c>
      <c r="FN133">
        <f t="shared" si="57"/>
        <v>0</v>
      </c>
      <c r="FO133">
        <f t="shared" si="58"/>
        <v>0</v>
      </c>
      <c r="FP133">
        <f t="shared" si="59"/>
        <v>0</v>
      </c>
      <c r="FQ133">
        <f t="shared" si="60"/>
        <v>0</v>
      </c>
      <c r="FR133">
        <f t="shared" si="61"/>
        <v>0</v>
      </c>
      <c r="FS133">
        <f t="shared" si="62"/>
        <v>0</v>
      </c>
      <c r="FT133">
        <f t="shared" si="63"/>
        <v>0</v>
      </c>
      <c r="FU133">
        <f t="shared" si="64"/>
        <v>1</v>
      </c>
      <c r="FV133">
        <f t="shared" si="65"/>
        <v>0</v>
      </c>
      <c r="FW133">
        <f t="shared" si="66"/>
        <v>0</v>
      </c>
      <c r="FX133">
        <f t="shared" si="67"/>
        <v>0</v>
      </c>
      <c r="FY133">
        <f t="shared" si="68"/>
        <v>0</v>
      </c>
      <c r="FZ133">
        <f t="shared" si="69"/>
        <v>0</v>
      </c>
      <c r="GA133">
        <f t="shared" si="70"/>
        <v>0</v>
      </c>
      <c r="GB133">
        <f t="shared" si="71"/>
        <v>0</v>
      </c>
      <c r="GC133">
        <f t="shared" si="72"/>
        <v>1</v>
      </c>
      <c r="GD133">
        <f t="shared" si="73"/>
        <v>0</v>
      </c>
      <c r="GE133">
        <f t="shared" si="74"/>
        <v>0</v>
      </c>
      <c r="GF133">
        <f t="shared" si="75"/>
        <v>0</v>
      </c>
      <c r="GG133">
        <f t="shared" si="76"/>
        <v>0</v>
      </c>
    </row>
    <row r="134" spans="1:191" x14ac:dyDescent="0.25">
      <c r="A134" s="1">
        <v>44340.055243055554</v>
      </c>
      <c r="B134" s="1">
        <v>44340.055243055554</v>
      </c>
      <c r="C134">
        <v>2</v>
      </c>
      <c r="D134" s="2" t="s">
        <v>209</v>
      </c>
      <c r="E134">
        <v>100</v>
      </c>
      <c r="F134">
        <v>0</v>
      </c>
      <c r="G134">
        <v>1</v>
      </c>
      <c r="H134" s="1">
        <v>44340.055253217593</v>
      </c>
      <c r="I134" s="2" t="s">
        <v>343</v>
      </c>
      <c r="J134" s="2" t="s">
        <v>209</v>
      </c>
      <c r="K134" s="2" t="s">
        <v>209</v>
      </c>
      <c r="L134" s="2" t="s">
        <v>209</v>
      </c>
      <c r="M134" s="2" t="s">
        <v>209</v>
      </c>
      <c r="N134" s="2" t="s">
        <v>211</v>
      </c>
      <c r="O134" s="2" t="s">
        <v>211</v>
      </c>
      <c r="P134" s="2" t="s">
        <v>212</v>
      </c>
      <c r="Q134" s="2" t="s">
        <v>211</v>
      </c>
      <c r="R134">
        <v>1</v>
      </c>
      <c r="S134">
        <v>2</v>
      </c>
      <c r="T134">
        <v>3</v>
      </c>
      <c r="U134">
        <v>5</v>
      </c>
      <c r="V134">
        <v>1</v>
      </c>
      <c r="W134">
        <v>4</v>
      </c>
      <c r="X134">
        <v>2</v>
      </c>
      <c r="Y134">
        <v>3</v>
      </c>
      <c r="Z134">
        <v>1</v>
      </c>
      <c r="AA134">
        <v>1</v>
      </c>
      <c r="AB134">
        <v>5</v>
      </c>
      <c r="AC134">
        <v>4</v>
      </c>
      <c r="AD134">
        <v>1</v>
      </c>
      <c r="AE134">
        <v>1</v>
      </c>
      <c r="AF134">
        <v>3</v>
      </c>
      <c r="AG134">
        <v>1</v>
      </c>
      <c r="AH134">
        <v>4</v>
      </c>
      <c r="AI134">
        <v>4</v>
      </c>
      <c r="AJ134">
        <v>4</v>
      </c>
      <c r="AK134">
        <v>1</v>
      </c>
      <c r="AL134">
        <v>4</v>
      </c>
      <c r="AM134">
        <v>4</v>
      </c>
      <c r="AN134">
        <v>5</v>
      </c>
      <c r="AO134">
        <v>4</v>
      </c>
      <c r="AP134">
        <v>1</v>
      </c>
      <c r="AQ134">
        <v>2</v>
      </c>
      <c r="AR134">
        <v>4</v>
      </c>
      <c r="AS134">
        <v>3</v>
      </c>
      <c r="AT134">
        <v>4</v>
      </c>
      <c r="AU134">
        <v>3</v>
      </c>
      <c r="AV134">
        <v>2</v>
      </c>
      <c r="AW134">
        <v>3</v>
      </c>
      <c r="AX134">
        <v>5</v>
      </c>
      <c r="AY134">
        <v>4</v>
      </c>
      <c r="AZ134">
        <v>4</v>
      </c>
      <c r="BA134">
        <v>4</v>
      </c>
      <c r="BB134">
        <v>2</v>
      </c>
      <c r="BC134">
        <v>5</v>
      </c>
      <c r="BD134">
        <v>4</v>
      </c>
      <c r="BE134">
        <v>1</v>
      </c>
      <c r="BF134">
        <v>3</v>
      </c>
      <c r="BG134">
        <v>4</v>
      </c>
      <c r="BH134">
        <v>1</v>
      </c>
      <c r="BI134">
        <v>2</v>
      </c>
      <c r="BJ134">
        <v>5</v>
      </c>
      <c r="BK134">
        <v>1</v>
      </c>
      <c r="BL134">
        <v>1</v>
      </c>
      <c r="BM134">
        <v>3</v>
      </c>
      <c r="BN134">
        <v>4</v>
      </c>
      <c r="BO134">
        <v>1</v>
      </c>
      <c r="BP134">
        <v>2</v>
      </c>
      <c r="BQ134">
        <v>4</v>
      </c>
      <c r="BR134">
        <v>2</v>
      </c>
      <c r="BS134">
        <v>1</v>
      </c>
      <c r="BT134">
        <v>1</v>
      </c>
      <c r="BU134">
        <v>4</v>
      </c>
      <c r="BV134">
        <v>4</v>
      </c>
      <c r="BW134">
        <v>1</v>
      </c>
      <c r="BX134">
        <v>5</v>
      </c>
      <c r="BY134">
        <v>3</v>
      </c>
      <c r="BZ134">
        <v>3</v>
      </c>
      <c r="CA134">
        <v>3</v>
      </c>
      <c r="CB134">
        <v>4</v>
      </c>
      <c r="CC134">
        <v>5</v>
      </c>
      <c r="CD134">
        <v>5</v>
      </c>
      <c r="CE134">
        <v>1</v>
      </c>
      <c r="CF134">
        <v>1</v>
      </c>
      <c r="CG134">
        <v>3</v>
      </c>
      <c r="CH134">
        <v>4</v>
      </c>
      <c r="CI134">
        <v>3</v>
      </c>
      <c r="CJ134">
        <v>2</v>
      </c>
      <c r="CK134">
        <v>4</v>
      </c>
      <c r="CL134">
        <v>2</v>
      </c>
      <c r="CM134">
        <v>4</v>
      </c>
      <c r="CN134">
        <v>2</v>
      </c>
      <c r="CO134">
        <v>3</v>
      </c>
      <c r="CP134">
        <v>4</v>
      </c>
      <c r="CQ134">
        <v>3</v>
      </c>
      <c r="CR134">
        <v>1</v>
      </c>
      <c r="CS134">
        <v>2</v>
      </c>
      <c r="CT134">
        <v>4</v>
      </c>
      <c r="CU134">
        <v>4</v>
      </c>
      <c r="CV134">
        <v>2</v>
      </c>
      <c r="CW134" s="2" t="s">
        <v>211</v>
      </c>
      <c r="CX134" s="2" t="s">
        <v>211</v>
      </c>
      <c r="CY134" s="2" t="s">
        <v>211</v>
      </c>
      <c r="CZ134" s="2" t="s">
        <v>211</v>
      </c>
      <c r="DA134" s="2" t="s">
        <v>211</v>
      </c>
      <c r="DB134" s="2" t="s">
        <v>211</v>
      </c>
      <c r="DC134" s="2" t="s">
        <v>211</v>
      </c>
      <c r="DD134" s="2" t="s">
        <v>211</v>
      </c>
      <c r="DE134" s="2" t="s">
        <v>211</v>
      </c>
      <c r="DF134" s="2" t="s">
        <v>211</v>
      </c>
      <c r="DG134" s="2" t="s">
        <v>211</v>
      </c>
      <c r="DH134" s="2" t="s">
        <v>211</v>
      </c>
      <c r="DI134" s="2" t="s">
        <v>211</v>
      </c>
      <c r="DJ134" s="2" t="s">
        <v>211</v>
      </c>
      <c r="DK134" s="2" t="s">
        <v>211</v>
      </c>
      <c r="DL134" s="2" t="s">
        <v>211</v>
      </c>
      <c r="DM134">
        <v>4</v>
      </c>
      <c r="DN134">
        <v>4</v>
      </c>
      <c r="DO134">
        <v>5</v>
      </c>
      <c r="DP134">
        <v>4</v>
      </c>
      <c r="DQ134">
        <v>3</v>
      </c>
      <c r="DR134">
        <v>1</v>
      </c>
      <c r="DS134">
        <v>1</v>
      </c>
      <c r="DT134">
        <v>2</v>
      </c>
      <c r="DU134">
        <v>3</v>
      </c>
      <c r="DV134">
        <v>5</v>
      </c>
      <c r="DW134">
        <v>2</v>
      </c>
      <c r="DX134">
        <v>2</v>
      </c>
      <c r="DY134">
        <v>4</v>
      </c>
      <c r="DZ134">
        <v>4</v>
      </c>
      <c r="EA134">
        <v>3</v>
      </c>
      <c r="EB134">
        <v>2</v>
      </c>
      <c r="EC134">
        <v>5</v>
      </c>
      <c r="ED134">
        <v>5</v>
      </c>
      <c r="EE134">
        <v>3</v>
      </c>
      <c r="EF134">
        <v>1</v>
      </c>
      <c r="EG134">
        <v>4</v>
      </c>
      <c r="EH134">
        <v>3</v>
      </c>
      <c r="EI134">
        <v>4</v>
      </c>
      <c r="EJ134">
        <v>3</v>
      </c>
      <c r="EK134">
        <v>1</v>
      </c>
      <c r="EL134">
        <v>2</v>
      </c>
      <c r="EM134">
        <v>3</v>
      </c>
      <c r="EN134">
        <v>3</v>
      </c>
      <c r="EO134">
        <v>3</v>
      </c>
      <c r="EP134">
        <v>2</v>
      </c>
      <c r="EQ134">
        <v>5</v>
      </c>
      <c r="ER134">
        <v>4</v>
      </c>
      <c r="ES134" s="4">
        <v>1</v>
      </c>
      <c r="ET134" s="4">
        <v>2</v>
      </c>
      <c r="EU134" s="4">
        <v>2</v>
      </c>
      <c r="EV134" s="4">
        <v>4</v>
      </c>
      <c r="EW134" s="4">
        <v>4</v>
      </c>
      <c r="EX134" s="4">
        <v>2</v>
      </c>
      <c r="EY134" s="4">
        <v>6</v>
      </c>
      <c r="EZ134" s="4">
        <v>7</v>
      </c>
      <c r="FA134" s="4">
        <v>1</v>
      </c>
      <c r="FB134" s="4">
        <v>2</v>
      </c>
      <c r="FC134" s="4">
        <v>3</v>
      </c>
      <c r="FD134" s="4">
        <v>4</v>
      </c>
      <c r="FF134">
        <f t="shared" ref="FF134:FF197" si="77">IF(OR(AND($ES134=1,$EY134=1),AND($ET134=1,$EZ134=1)),1,0)</f>
        <v>0</v>
      </c>
      <c r="FG134">
        <f t="shared" ref="FG134:FG197" si="78">IF(OR(AND($ES134=1,$EY134=2),AND($ET134=1,$EZ134=2)),1,0)</f>
        <v>0</v>
      </c>
      <c r="FH134">
        <f t="shared" ref="FH134:FH197" si="79">IF(OR(AND($ES134=1,$EY134=3),AND($ET134=1,$EZ134=3)),1,0)</f>
        <v>0</v>
      </c>
      <c r="FI134">
        <f t="shared" ref="FI134:FI197" si="80">IF(OR(AND($ES134=1,$EY134=4),AND($ET134=1,$EZ134=4)),1,0)</f>
        <v>0</v>
      </c>
      <c r="FJ134">
        <f t="shared" ref="FJ134:FJ197" si="81">IF(OR(AND($ES134=1,$EY134=5),AND($ET134=1,$EZ134=5)),1,0)</f>
        <v>0</v>
      </c>
      <c r="FK134">
        <f t="shared" ref="FK134:FK197" si="82">IF(OR(AND($ES134=1,$EY134=6),AND($ET134=1,$EZ134=6)),1,0)</f>
        <v>1</v>
      </c>
      <c r="FL134">
        <f t="shared" ref="FL134:FL197" si="83">IF(OR(AND($ES134=1,$EY134=7),AND($ET134=1,$EZ134=7)),1,0)</f>
        <v>0</v>
      </c>
      <c r="FM134">
        <f t="shared" si="56"/>
        <v>0</v>
      </c>
      <c r="FN134">
        <f t="shared" si="57"/>
        <v>0</v>
      </c>
      <c r="FO134">
        <f t="shared" si="58"/>
        <v>0</v>
      </c>
      <c r="FP134">
        <f t="shared" si="59"/>
        <v>0</v>
      </c>
      <c r="FQ134">
        <f t="shared" si="60"/>
        <v>0</v>
      </c>
      <c r="FR134">
        <f t="shared" si="61"/>
        <v>0</v>
      </c>
      <c r="FS134">
        <f t="shared" si="62"/>
        <v>1</v>
      </c>
      <c r="FT134">
        <f t="shared" si="63"/>
        <v>0</v>
      </c>
      <c r="FU134">
        <f t="shared" si="64"/>
        <v>0</v>
      </c>
      <c r="FV134">
        <f t="shared" si="65"/>
        <v>0</v>
      </c>
      <c r="FW134">
        <f t="shared" si="66"/>
        <v>0</v>
      </c>
      <c r="FX134">
        <f t="shared" si="67"/>
        <v>0</v>
      </c>
      <c r="FY134">
        <f t="shared" si="68"/>
        <v>0</v>
      </c>
      <c r="FZ134">
        <f t="shared" si="69"/>
        <v>0</v>
      </c>
      <c r="GA134">
        <f t="shared" si="70"/>
        <v>0</v>
      </c>
      <c r="GB134">
        <f t="shared" si="71"/>
        <v>0</v>
      </c>
      <c r="GC134">
        <f t="shared" si="72"/>
        <v>0</v>
      </c>
      <c r="GD134">
        <f t="shared" si="73"/>
        <v>0</v>
      </c>
      <c r="GE134">
        <f t="shared" si="74"/>
        <v>0</v>
      </c>
      <c r="GF134">
        <f t="shared" si="75"/>
        <v>1</v>
      </c>
      <c r="GG134">
        <f t="shared" si="76"/>
        <v>0</v>
      </c>
    </row>
    <row r="135" spans="1:191" x14ac:dyDescent="0.25">
      <c r="A135" s="1">
        <v>44340.055243055554</v>
      </c>
      <c r="B135" s="1">
        <v>44340.055254629631</v>
      </c>
      <c r="C135">
        <v>2</v>
      </c>
      <c r="D135" s="2" t="s">
        <v>209</v>
      </c>
      <c r="E135">
        <v>100</v>
      </c>
      <c r="F135">
        <v>1</v>
      </c>
      <c r="G135">
        <v>1</v>
      </c>
      <c r="H135" s="1">
        <v>44340.055257488428</v>
      </c>
      <c r="I135" s="2" t="s">
        <v>344</v>
      </c>
      <c r="J135" s="2" t="s">
        <v>209</v>
      </c>
      <c r="K135" s="2" t="s">
        <v>209</v>
      </c>
      <c r="L135" s="2" t="s">
        <v>209</v>
      </c>
      <c r="M135" s="2" t="s">
        <v>209</v>
      </c>
      <c r="N135" s="2" t="s">
        <v>211</v>
      </c>
      <c r="O135" s="2" t="s">
        <v>211</v>
      </c>
      <c r="P135" s="2" t="s">
        <v>212</v>
      </c>
      <c r="Q135" s="2" t="s">
        <v>211</v>
      </c>
      <c r="R135">
        <v>1</v>
      </c>
      <c r="S135">
        <v>1</v>
      </c>
      <c r="T135">
        <v>3</v>
      </c>
      <c r="U135">
        <v>3</v>
      </c>
      <c r="V135">
        <v>1</v>
      </c>
      <c r="W135">
        <v>5</v>
      </c>
      <c r="X135">
        <v>3</v>
      </c>
      <c r="Y135">
        <v>2</v>
      </c>
      <c r="Z135">
        <v>2</v>
      </c>
      <c r="AA135">
        <v>3</v>
      </c>
      <c r="AB135">
        <v>4</v>
      </c>
      <c r="AC135">
        <v>2</v>
      </c>
      <c r="AD135">
        <v>5</v>
      </c>
      <c r="AE135">
        <v>2</v>
      </c>
      <c r="AF135">
        <v>5</v>
      </c>
      <c r="AG135">
        <v>3</v>
      </c>
      <c r="AH135">
        <v>5</v>
      </c>
      <c r="AI135">
        <v>5</v>
      </c>
      <c r="AJ135">
        <v>1</v>
      </c>
      <c r="AK135">
        <v>3</v>
      </c>
      <c r="AL135">
        <v>2</v>
      </c>
      <c r="AM135">
        <v>1</v>
      </c>
      <c r="AN135">
        <v>3</v>
      </c>
      <c r="AO135">
        <v>1</v>
      </c>
      <c r="AP135">
        <v>5</v>
      </c>
      <c r="AQ135">
        <v>5</v>
      </c>
      <c r="AR135">
        <v>5</v>
      </c>
      <c r="AS135">
        <v>1</v>
      </c>
      <c r="AT135">
        <v>2</v>
      </c>
      <c r="AU135">
        <v>2</v>
      </c>
      <c r="AV135">
        <v>1</v>
      </c>
      <c r="AW135">
        <v>1</v>
      </c>
      <c r="AX135">
        <v>2</v>
      </c>
      <c r="AY135">
        <v>4</v>
      </c>
      <c r="AZ135">
        <v>5</v>
      </c>
      <c r="BA135">
        <v>3</v>
      </c>
      <c r="BB135">
        <v>5</v>
      </c>
      <c r="BC135">
        <v>1</v>
      </c>
      <c r="BD135">
        <v>5</v>
      </c>
      <c r="BE135">
        <v>5</v>
      </c>
      <c r="BF135">
        <v>2</v>
      </c>
      <c r="BG135">
        <v>5</v>
      </c>
      <c r="BH135">
        <v>3</v>
      </c>
      <c r="BI135">
        <v>1</v>
      </c>
      <c r="BJ135">
        <v>2</v>
      </c>
      <c r="BK135">
        <v>5</v>
      </c>
      <c r="BL135">
        <v>5</v>
      </c>
      <c r="BM135">
        <v>2</v>
      </c>
      <c r="BN135">
        <v>1</v>
      </c>
      <c r="BO135">
        <v>1</v>
      </c>
      <c r="BP135">
        <v>5</v>
      </c>
      <c r="BQ135" s="2" t="s">
        <v>211</v>
      </c>
      <c r="BR135" s="2" t="s">
        <v>211</v>
      </c>
      <c r="BS135" s="2" t="s">
        <v>211</v>
      </c>
      <c r="BT135" s="2" t="s">
        <v>211</v>
      </c>
      <c r="BU135" s="2" t="s">
        <v>211</v>
      </c>
      <c r="BV135" s="2" t="s">
        <v>211</v>
      </c>
      <c r="BW135" s="2" t="s">
        <v>211</v>
      </c>
      <c r="BX135" s="2" t="s">
        <v>211</v>
      </c>
      <c r="BY135" s="2" t="s">
        <v>211</v>
      </c>
      <c r="BZ135" s="2" t="s">
        <v>211</v>
      </c>
      <c r="CA135" s="2" t="s">
        <v>211</v>
      </c>
      <c r="CB135" s="2" t="s">
        <v>211</v>
      </c>
      <c r="CC135" s="2" t="s">
        <v>211</v>
      </c>
      <c r="CD135" s="2" t="s">
        <v>211</v>
      </c>
      <c r="CE135" s="2" t="s">
        <v>211</v>
      </c>
      <c r="CF135" s="2" t="s">
        <v>211</v>
      </c>
      <c r="CG135">
        <v>2</v>
      </c>
      <c r="CH135">
        <v>1</v>
      </c>
      <c r="CI135">
        <v>4</v>
      </c>
      <c r="CJ135">
        <v>1</v>
      </c>
      <c r="CK135">
        <v>1</v>
      </c>
      <c r="CL135">
        <v>4</v>
      </c>
      <c r="CM135">
        <v>4</v>
      </c>
      <c r="CN135">
        <v>3</v>
      </c>
      <c r="CO135">
        <v>3</v>
      </c>
      <c r="CP135">
        <v>4</v>
      </c>
      <c r="CQ135">
        <v>1</v>
      </c>
      <c r="CR135">
        <v>4</v>
      </c>
      <c r="CS135">
        <v>2</v>
      </c>
      <c r="CT135">
        <v>2</v>
      </c>
      <c r="CU135">
        <v>5</v>
      </c>
      <c r="CV135">
        <v>3</v>
      </c>
      <c r="CW135">
        <v>4</v>
      </c>
      <c r="CX135">
        <v>4</v>
      </c>
      <c r="CY135">
        <v>1</v>
      </c>
      <c r="CZ135">
        <v>4</v>
      </c>
      <c r="DA135">
        <v>5</v>
      </c>
      <c r="DB135">
        <v>1</v>
      </c>
      <c r="DC135">
        <v>2</v>
      </c>
      <c r="DD135">
        <v>2</v>
      </c>
      <c r="DE135">
        <v>1</v>
      </c>
      <c r="DF135">
        <v>2</v>
      </c>
      <c r="DG135">
        <v>3</v>
      </c>
      <c r="DH135">
        <v>5</v>
      </c>
      <c r="DI135">
        <v>5</v>
      </c>
      <c r="DJ135">
        <v>3</v>
      </c>
      <c r="DK135">
        <v>4</v>
      </c>
      <c r="DL135">
        <v>2</v>
      </c>
      <c r="DM135">
        <v>4</v>
      </c>
      <c r="DN135">
        <v>2</v>
      </c>
      <c r="DO135">
        <v>5</v>
      </c>
      <c r="DP135">
        <v>2</v>
      </c>
      <c r="DQ135">
        <v>3</v>
      </c>
      <c r="DR135">
        <v>4</v>
      </c>
      <c r="DS135">
        <v>4</v>
      </c>
      <c r="DT135">
        <v>4</v>
      </c>
      <c r="DU135">
        <v>1</v>
      </c>
      <c r="DV135">
        <v>3</v>
      </c>
      <c r="DW135">
        <v>4</v>
      </c>
      <c r="DX135">
        <v>4</v>
      </c>
      <c r="DY135">
        <v>3</v>
      </c>
      <c r="DZ135">
        <v>1</v>
      </c>
      <c r="EA135">
        <v>3</v>
      </c>
      <c r="EB135">
        <v>1</v>
      </c>
      <c r="EC135">
        <v>2</v>
      </c>
      <c r="ED135">
        <v>5</v>
      </c>
      <c r="EE135">
        <v>5</v>
      </c>
      <c r="EF135">
        <v>1</v>
      </c>
      <c r="EG135">
        <v>5</v>
      </c>
      <c r="EH135">
        <v>1</v>
      </c>
      <c r="EI135">
        <v>3</v>
      </c>
      <c r="EJ135">
        <v>5</v>
      </c>
      <c r="EK135">
        <v>3</v>
      </c>
      <c r="EL135">
        <v>3</v>
      </c>
      <c r="EM135">
        <v>4</v>
      </c>
      <c r="EN135">
        <v>2</v>
      </c>
      <c r="EO135">
        <v>2</v>
      </c>
      <c r="EP135">
        <v>2</v>
      </c>
      <c r="EQ135">
        <v>1</v>
      </c>
      <c r="ER135">
        <v>1</v>
      </c>
      <c r="ES135" s="4">
        <v>1</v>
      </c>
      <c r="ET135" s="4">
        <v>3</v>
      </c>
      <c r="EU135" s="4">
        <v>3</v>
      </c>
      <c r="EV135" s="4">
        <v>1</v>
      </c>
      <c r="EW135" s="4">
        <v>2</v>
      </c>
      <c r="EX135" s="4">
        <v>3</v>
      </c>
      <c r="EY135" s="4">
        <v>4</v>
      </c>
      <c r="EZ135" s="4">
        <v>5</v>
      </c>
      <c r="FA135" s="4">
        <v>6</v>
      </c>
      <c r="FB135" s="4">
        <v>7</v>
      </c>
      <c r="FC135" s="4">
        <v>1</v>
      </c>
      <c r="FD135" s="4">
        <v>2</v>
      </c>
      <c r="FF135">
        <f t="shared" si="77"/>
        <v>0</v>
      </c>
      <c r="FG135">
        <f t="shared" si="78"/>
        <v>0</v>
      </c>
      <c r="FH135">
        <f t="shared" si="79"/>
        <v>0</v>
      </c>
      <c r="FI135">
        <f t="shared" si="80"/>
        <v>1</v>
      </c>
      <c r="FJ135">
        <f t="shared" si="81"/>
        <v>0</v>
      </c>
      <c r="FK135">
        <f t="shared" si="82"/>
        <v>0</v>
      </c>
      <c r="FL135">
        <f t="shared" si="83"/>
        <v>0</v>
      </c>
      <c r="FM135">
        <f t="shared" si="56"/>
        <v>0</v>
      </c>
      <c r="FN135">
        <f t="shared" si="57"/>
        <v>0</v>
      </c>
      <c r="FO135">
        <f t="shared" si="58"/>
        <v>0</v>
      </c>
      <c r="FP135">
        <f t="shared" si="59"/>
        <v>0</v>
      </c>
      <c r="FQ135">
        <f t="shared" si="60"/>
        <v>0</v>
      </c>
      <c r="FR135">
        <f t="shared" si="61"/>
        <v>0</v>
      </c>
      <c r="FS135">
        <f t="shared" si="62"/>
        <v>0</v>
      </c>
      <c r="FT135">
        <f t="shared" si="63"/>
        <v>0</v>
      </c>
      <c r="FU135">
        <f t="shared" si="64"/>
        <v>0</v>
      </c>
      <c r="FV135">
        <f t="shared" si="65"/>
        <v>0</v>
      </c>
      <c r="FW135">
        <f t="shared" si="66"/>
        <v>0</v>
      </c>
      <c r="FX135">
        <f t="shared" si="67"/>
        <v>1</v>
      </c>
      <c r="FY135">
        <f t="shared" si="68"/>
        <v>0</v>
      </c>
      <c r="FZ135">
        <f t="shared" si="69"/>
        <v>0</v>
      </c>
      <c r="GA135">
        <f t="shared" si="70"/>
        <v>0</v>
      </c>
      <c r="GB135">
        <f t="shared" si="71"/>
        <v>0</v>
      </c>
      <c r="GC135">
        <f t="shared" si="72"/>
        <v>0</v>
      </c>
      <c r="GD135">
        <f t="shared" si="73"/>
        <v>0</v>
      </c>
      <c r="GE135">
        <f t="shared" si="74"/>
        <v>0</v>
      </c>
      <c r="GF135">
        <f t="shared" si="75"/>
        <v>0</v>
      </c>
      <c r="GG135">
        <f t="shared" si="76"/>
        <v>0</v>
      </c>
    </row>
    <row r="136" spans="1:191" x14ac:dyDescent="0.25">
      <c r="A136" s="1">
        <v>44340.055254629631</v>
      </c>
      <c r="B136" s="1">
        <v>44340.055254629631</v>
      </c>
      <c r="C136">
        <v>2</v>
      </c>
      <c r="D136" s="2" t="s">
        <v>209</v>
      </c>
      <c r="E136">
        <v>100</v>
      </c>
      <c r="F136">
        <v>0</v>
      </c>
      <c r="G136">
        <v>1</v>
      </c>
      <c r="H136" s="1">
        <v>44340.055261747686</v>
      </c>
      <c r="I136" s="2" t="s">
        <v>345</v>
      </c>
      <c r="J136" s="2" t="s">
        <v>209</v>
      </c>
      <c r="K136" s="2" t="s">
        <v>209</v>
      </c>
      <c r="L136" s="2" t="s">
        <v>209</v>
      </c>
      <c r="M136" s="2" t="s">
        <v>209</v>
      </c>
      <c r="N136" s="2" t="s">
        <v>211</v>
      </c>
      <c r="O136" s="2" t="s">
        <v>211</v>
      </c>
      <c r="P136" s="2" t="s">
        <v>212</v>
      </c>
      <c r="Q136" s="2" t="s">
        <v>211</v>
      </c>
      <c r="R136">
        <v>1</v>
      </c>
      <c r="S136">
        <v>2</v>
      </c>
      <c r="T136">
        <v>1</v>
      </c>
      <c r="U136">
        <v>5</v>
      </c>
      <c r="V136">
        <v>5</v>
      </c>
      <c r="W136">
        <v>2</v>
      </c>
      <c r="X136">
        <v>4</v>
      </c>
      <c r="Y136">
        <v>3</v>
      </c>
      <c r="Z136">
        <v>4</v>
      </c>
      <c r="AA136">
        <v>2</v>
      </c>
      <c r="AB136">
        <v>5</v>
      </c>
      <c r="AC136">
        <v>4</v>
      </c>
      <c r="AD136">
        <v>3</v>
      </c>
      <c r="AE136">
        <v>5</v>
      </c>
      <c r="AF136">
        <v>2</v>
      </c>
      <c r="AG136">
        <v>4</v>
      </c>
      <c r="AH136">
        <v>2</v>
      </c>
      <c r="AI136">
        <v>1</v>
      </c>
      <c r="AJ136">
        <v>3</v>
      </c>
      <c r="AK136">
        <v>5</v>
      </c>
      <c r="AL136">
        <v>5</v>
      </c>
      <c r="AM136">
        <v>5</v>
      </c>
      <c r="AN136">
        <v>1</v>
      </c>
      <c r="AO136">
        <v>3</v>
      </c>
      <c r="AP136">
        <v>2</v>
      </c>
      <c r="AQ136">
        <v>3</v>
      </c>
      <c r="AR136">
        <v>4</v>
      </c>
      <c r="AS136">
        <v>1</v>
      </c>
      <c r="AT136">
        <v>2</v>
      </c>
      <c r="AU136">
        <v>1</v>
      </c>
      <c r="AV136">
        <v>3</v>
      </c>
      <c r="AW136">
        <v>3</v>
      </c>
      <c r="AX136">
        <v>1</v>
      </c>
      <c r="AY136">
        <v>2</v>
      </c>
      <c r="AZ136">
        <v>5</v>
      </c>
      <c r="BA136">
        <v>1</v>
      </c>
      <c r="BB136">
        <v>5</v>
      </c>
      <c r="BC136">
        <v>1</v>
      </c>
      <c r="BD136">
        <v>3</v>
      </c>
      <c r="BE136">
        <v>1</v>
      </c>
      <c r="BF136">
        <v>3</v>
      </c>
      <c r="BG136">
        <v>3</v>
      </c>
      <c r="BH136">
        <v>3</v>
      </c>
      <c r="BI136">
        <v>2</v>
      </c>
      <c r="BJ136">
        <v>2</v>
      </c>
      <c r="BK136">
        <v>2</v>
      </c>
      <c r="BL136">
        <v>2</v>
      </c>
      <c r="BM136">
        <v>3</v>
      </c>
      <c r="BN136">
        <v>3</v>
      </c>
      <c r="BO136">
        <v>4</v>
      </c>
      <c r="BP136">
        <v>5</v>
      </c>
      <c r="BQ136">
        <v>4</v>
      </c>
      <c r="BR136">
        <v>1</v>
      </c>
      <c r="BS136">
        <v>5</v>
      </c>
      <c r="BT136">
        <v>2</v>
      </c>
      <c r="BU136">
        <v>1</v>
      </c>
      <c r="BV136">
        <v>1</v>
      </c>
      <c r="BW136">
        <v>1</v>
      </c>
      <c r="BX136">
        <v>1</v>
      </c>
      <c r="BY136">
        <v>4</v>
      </c>
      <c r="BZ136">
        <v>1</v>
      </c>
      <c r="CA136">
        <v>3</v>
      </c>
      <c r="CB136">
        <v>2</v>
      </c>
      <c r="CC136">
        <v>3</v>
      </c>
      <c r="CD136">
        <v>5</v>
      </c>
      <c r="CE136">
        <v>5</v>
      </c>
      <c r="CF136">
        <v>4</v>
      </c>
      <c r="CG136" s="2" t="s">
        <v>211</v>
      </c>
      <c r="CH136" s="2" t="s">
        <v>211</v>
      </c>
      <c r="CI136" s="2" t="s">
        <v>211</v>
      </c>
      <c r="CJ136" s="2" t="s">
        <v>211</v>
      </c>
      <c r="CK136" s="2" t="s">
        <v>211</v>
      </c>
      <c r="CL136" s="2" t="s">
        <v>211</v>
      </c>
      <c r="CM136" s="2" t="s">
        <v>211</v>
      </c>
      <c r="CN136" s="2" t="s">
        <v>211</v>
      </c>
      <c r="CO136" s="2" t="s">
        <v>211</v>
      </c>
      <c r="CP136" s="2" t="s">
        <v>211</v>
      </c>
      <c r="CQ136" s="2" t="s">
        <v>211</v>
      </c>
      <c r="CR136" s="2" t="s">
        <v>211</v>
      </c>
      <c r="CS136" s="2" t="s">
        <v>211</v>
      </c>
      <c r="CT136" s="2" t="s">
        <v>211</v>
      </c>
      <c r="CU136" s="2" t="s">
        <v>211</v>
      </c>
      <c r="CV136" s="2" t="s">
        <v>211</v>
      </c>
      <c r="CW136">
        <v>4</v>
      </c>
      <c r="CX136">
        <v>1</v>
      </c>
      <c r="CY136">
        <v>5</v>
      </c>
      <c r="CZ136">
        <v>5</v>
      </c>
      <c r="DA136">
        <v>3</v>
      </c>
      <c r="DB136">
        <v>5</v>
      </c>
      <c r="DC136">
        <v>4</v>
      </c>
      <c r="DD136">
        <v>2</v>
      </c>
      <c r="DE136">
        <v>5</v>
      </c>
      <c r="DF136">
        <v>5</v>
      </c>
      <c r="DG136">
        <v>3</v>
      </c>
      <c r="DH136">
        <v>4</v>
      </c>
      <c r="DI136">
        <v>1</v>
      </c>
      <c r="DJ136">
        <v>5</v>
      </c>
      <c r="DK136">
        <v>4</v>
      </c>
      <c r="DL136">
        <v>2</v>
      </c>
      <c r="DM136">
        <v>3</v>
      </c>
      <c r="DN136">
        <v>2</v>
      </c>
      <c r="DO136">
        <v>4</v>
      </c>
      <c r="DP136">
        <v>4</v>
      </c>
      <c r="DQ136">
        <v>2</v>
      </c>
      <c r="DR136">
        <v>3</v>
      </c>
      <c r="DS136">
        <v>3</v>
      </c>
      <c r="DT136">
        <v>1</v>
      </c>
      <c r="DU136">
        <v>1</v>
      </c>
      <c r="DV136">
        <v>5</v>
      </c>
      <c r="DW136">
        <v>3</v>
      </c>
      <c r="DX136">
        <v>3</v>
      </c>
      <c r="DY136">
        <v>5</v>
      </c>
      <c r="DZ136">
        <v>1</v>
      </c>
      <c r="EA136">
        <v>4</v>
      </c>
      <c r="EB136">
        <v>4</v>
      </c>
      <c r="EC136">
        <v>1</v>
      </c>
      <c r="ED136">
        <v>1</v>
      </c>
      <c r="EE136">
        <v>3</v>
      </c>
      <c r="EF136">
        <v>4</v>
      </c>
      <c r="EG136">
        <v>3</v>
      </c>
      <c r="EH136">
        <v>4</v>
      </c>
      <c r="EI136">
        <v>3</v>
      </c>
      <c r="EJ136">
        <v>3</v>
      </c>
      <c r="EK136">
        <v>2</v>
      </c>
      <c r="EL136">
        <v>2</v>
      </c>
      <c r="EM136">
        <v>3</v>
      </c>
      <c r="EN136">
        <v>2</v>
      </c>
      <c r="EO136">
        <v>5</v>
      </c>
      <c r="EP136">
        <v>5</v>
      </c>
      <c r="EQ136">
        <v>5</v>
      </c>
      <c r="ER136">
        <v>5</v>
      </c>
      <c r="ES136" s="4">
        <v>1</v>
      </c>
      <c r="ET136" s="4">
        <v>2</v>
      </c>
      <c r="EU136" s="4">
        <v>2</v>
      </c>
      <c r="EV136" s="4">
        <v>4</v>
      </c>
      <c r="EW136" s="4">
        <v>3</v>
      </c>
      <c r="EX136" s="4">
        <v>4</v>
      </c>
      <c r="EY136" s="4">
        <v>5</v>
      </c>
      <c r="EZ136" s="4">
        <v>6</v>
      </c>
      <c r="FA136" s="4">
        <v>7</v>
      </c>
      <c r="FB136" s="4">
        <v>1</v>
      </c>
      <c r="FC136" s="4">
        <v>2</v>
      </c>
      <c r="FD136" s="4">
        <v>3</v>
      </c>
      <c r="FF136">
        <f t="shared" si="77"/>
        <v>0</v>
      </c>
      <c r="FG136">
        <f t="shared" si="78"/>
        <v>0</v>
      </c>
      <c r="FH136">
        <f t="shared" si="79"/>
        <v>0</v>
      </c>
      <c r="FI136">
        <f t="shared" si="80"/>
        <v>0</v>
      </c>
      <c r="FJ136">
        <f t="shared" si="81"/>
        <v>1</v>
      </c>
      <c r="FK136">
        <f t="shared" si="82"/>
        <v>0</v>
      </c>
      <c r="FL136">
        <f t="shared" si="83"/>
        <v>0</v>
      </c>
      <c r="FM136">
        <f t="shared" si="56"/>
        <v>0</v>
      </c>
      <c r="FN136">
        <f t="shared" si="57"/>
        <v>0</v>
      </c>
      <c r="FO136">
        <f t="shared" si="58"/>
        <v>0</v>
      </c>
      <c r="FP136">
        <f t="shared" si="59"/>
        <v>0</v>
      </c>
      <c r="FQ136">
        <f t="shared" si="60"/>
        <v>0</v>
      </c>
      <c r="FR136">
        <f t="shared" si="61"/>
        <v>1</v>
      </c>
      <c r="FS136">
        <f t="shared" si="62"/>
        <v>0</v>
      </c>
      <c r="FT136">
        <f t="shared" si="63"/>
        <v>0</v>
      </c>
      <c r="FU136">
        <f t="shared" si="64"/>
        <v>0</v>
      </c>
      <c r="FV136">
        <f t="shared" si="65"/>
        <v>0</v>
      </c>
      <c r="FW136">
        <f t="shared" si="66"/>
        <v>0</v>
      </c>
      <c r="FX136">
        <f t="shared" si="67"/>
        <v>0</v>
      </c>
      <c r="FY136">
        <f t="shared" si="68"/>
        <v>0</v>
      </c>
      <c r="FZ136">
        <f t="shared" si="69"/>
        <v>0</v>
      </c>
      <c r="GA136">
        <f t="shared" si="70"/>
        <v>0</v>
      </c>
      <c r="GB136">
        <f t="shared" si="71"/>
        <v>0</v>
      </c>
      <c r="GC136">
        <f t="shared" si="72"/>
        <v>0</v>
      </c>
      <c r="GD136">
        <f t="shared" si="73"/>
        <v>0</v>
      </c>
      <c r="GE136">
        <f t="shared" si="74"/>
        <v>0</v>
      </c>
      <c r="GF136">
        <f t="shared" si="75"/>
        <v>0</v>
      </c>
      <c r="GG136">
        <f t="shared" si="76"/>
        <v>0</v>
      </c>
    </row>
    <row r="137" spans="1:191" x14ac:dyDescent="0.25">
      <c r="A137" s="1">
        <v>44340.055254629631</v>
      </c>
      <c r="B137" s="1">
        <v>44340.055254629631</v>
      </c>
      <c r="C137">
        <v>2</v>
      </c>
      <c r="D137" s="2" t="s">
        <v>209</v>
      </c>
      <c r="E137">
        <v>100</v>
      </c>
      <c r="F137">
        <v>0</v>
      </c>
      <c r="G137">
        <v>1</v>
      </c>
      <c r="H137" s="1">
        <v>44340.055265462965</v>
      </c>
      <c r="I137" s="2" t="s">
        <v>346</v>
      </c>
      <c r="J137" s="2" t="s">
        <v>209</v>
      </c>
      <c r="K137" s="2" t="s">
        <v>209</v>
      </c>
      <c r="L137" s="2" t="s">
        <v>209</v>
      </c>
      <c r="M137" s="2" t="s">
        <v>209</v>
      </c>
      <c r="N137" s="2" t="s">
        <v>211</v>
      </c>
      <c r="O137" s="2" t="s">
        <v>211</v>
      </c>
      <c r="P137" s="2" t="s">
        <v>212</v>
      </c>
      <c r="Q137" s="2" t="s">
        <v>211</v>
      </c>
      <c r="R137">
        <v>1</v>
      </c>
      <c r="S137">
        <v>2</v>
      </c>
      <c r="T137">
        <v>1</v>
      </c>
      <c r="U137">
        <v>5</v>
      </c>
      <c r="V137">
        <v>2</v>
      </c>
      <c r="W137">
        <v>5</v>
      </c>
      <c r="X137">
        <v>5</v>
      </c>
      <c r="Y137">
        <v>1</v>
      </c>
      <c r="Z137">
        <v>3</v>
      </c>
      <c r="AA137">
        <v>4</v>
      </c>
      <c r="AB137">
        <v>1</v>
      </c>
      <c r="AC137">
        <v>4</v>
      </c>
      <c r="AD137">
        <v>2</v>
      </c>
      <c r="AE137">
        <v>5</v>
      </c>
      <c r="AF137">
        <v>5</v>
      </c>
      <c r="AG137">
        <v>5</v>
      </c>
      <c r="AH137">
        <v>3</v>
      </c>
      <c r="AI137">
        <v>5</v>
      </c>
      <c r="AJ137">
        <v>2</v>
      </c>
      <c r="AK137">
        <v>4</v>
      </c>
      <c r="AL137">
        <v>5</v>
      </c>
      <c r="AM137">
        <v>1</v>
      </c>
      <c r="AN137">
        <v>2</v>
      </c>
      <c r="AO137">
        <v>3</v>
      </c>
      <c r="AP137">
        <v>1</v>
      </c>
      <c r="AQ137">
        <v>3</v>
      </c>
      <c r="AR137">
        <v>2</v>
      </c>
      <c r="AS137">
        <v>1</v>
      </c>
      <c r="AT137">
        <v>1</v>
      </c>
      <c r="AU137">
        <v>3</v>
      </c>
      <c r="AV137">
        <v>4</v>
      </c>
      <c r="AW137">
        <v>2</v>
      </c>
      <c r="AX137">
        <v>4</v>
      </c>
      <c r="AY137">
        <v>2</v>
      </c>
      <c r="AZ137">
        <v>5</v>
      </c>
      <c r="BA137">
        <v>2</v>
      </c>
      <c r="BB137">
        <v>2</v>
      </c>
      <c r="BC137">
        <v>1</v>
      </c>
      <c r="BD137">
        <v>5</v>
      </c>
      <c r="BE137">
        <v>3</v>
      </c>
      <c r="BF137">
        <v>1</v>
      </c>
      <c r="BG137">
        <v>2</v>
      </c>
      <c r="BH137">
        <v>4</v>
      </c>
      <c r="BI137">
        <v>5</v>
      </c>
      <c r="BJ137">
        <v>1</v>
      </c>
      <c r="BK137">
        <v>4</v>
      </c>
      <c r="BL137">
        <v>2</v>
      </c>
      <c r="BM137">
        <v>1</v>
      </c>
      <c r="BN137">
        <v>4</v>
      </c>
      <c r="BO137">
        <v>3</v>
      </c>
      <c r="BP137">
        <v>3</v>
      </c>
      <c r="BQ137">
        <v>2</v>
      </c>
      <c r="BR137">
        <v>5</v>
      </c>
      <c r="BS137">
        <v>4</v>
      </c>
      <c r="BT137">
        <v>1</v>
      </c>
      <c r="BU137">
        <v>5</v>
      </c>
      <c r="BV137">
        <v>2</v>
      </c>
      <c r="BW137">
        <v>3</v>
      </c>
      <c r="BX137">
        <v>1</v>
      </c>
      <c r="BY137">
        <v>3</v>
      </c>
      <c r="BZ137">
        <v>3</v>
      </c>
      <c r="CA137">
        <v>4</v>
      </c>
      <c r="CB137">
        <v>3</v>
      </c>
      <c r="CC137">
        <v>4</v>
      </c>
      <c r="CD137">
        <v>4</v>
      </c>
      <c r="CE137">
        <v>3</v>
      </c>
      <c r="CF137">
        <v>4</v>
      </c>
      <c r="CG137">
        <v>3</v>
      </c>
      <c r="CH137">
        <v>2</v>
      </c>
      <c r="CI137">
        <v>5</v>
      </c>
      <c r="CJ137">
        <v>4</v>
      </c>
      <c r="CK137">
        <v>2</v>
      </c>
      <c r="CL137">
        <v>4</v>
      </c>
      <c r="CM137">
        <v>2</v>
      </c>
      <c r="CN137">
        <v>1</v>
      </c>
      <c r="CO137">
        <v>1</v>
      </c>
      <c r="CP137">
        <v>3</v>
      </c>
      <c r="CQ137">
        <v>3</v>
      </c>
      <c r="CR137">
        <v>3</v>
      </c>
      <c r="CS137">
        <v>2</v>
      </c>
      <c r="CT137">
        <v>5</v>
      </c>
      <c r="CU137">
        <v>1</v>
      </c>
      <c r="CV137">
        <v>4</v>
      </c>
      <c r="CW137" s="2" t="s">
        <v>211</v>
      </c>
      <c r="CX137" s="2" t="s">
        <v>211</v>
      </c>
      <c r="CY137" s="2" t="s">
        <v>211</v>
      </c>
      <c r="CZ137" s="2" t="s">
        <v>211</v>
      </c>
      <c r="DA137" s="2" t="s">
        <v>211</v>
      </c>
      <c r="DB137" s="2" t="s">
        <v>211</v>
      </c>
      <c r="DC137" s="2" t="s">
        <v>211</v>
      </c>
      <c r="DD137" s="2" t="s">
        <v>211</v>
      </c>
      <c r="DE137" s="2" t="s">
        <v>211</v>
      </c>
      <c r="DF137" s="2" t="s">
        <v>211</v>
      </c>
      <c r="DG137" s="2" t="s">
        <v>211</v>
      </c>
      <c r="DH137" s="2" t="s">
        <v>211</v>
      </c>
      <c r="DI137" s="2" t="s">
        <v>211</v>
      </c>
      <c r="DJ137" s="2" t="s">
        <v>211</v>
      </c>
      <c r="DK137" s="2" t="s">
        <v>211</v>
      </c>
      <c r="DL137" s="2" t="s">
        <v>211</v>
      </c>
      <c r="DM137">
        <v>4</v>
      </c>
      <c r="DN137">
        <v>2</v>
      </c>
      <c r="DO137">
        <v>4</v>
      </c>
      <c r="DP137">
        <v>4</v>
      </c>
      <c r="DQ137">
        <v>2</v>
      </c>
      <c r="DR137">
        <v>5</v>
      </c>
      <c r="DS137">
        <v>4</v>
      </c>
      <c r="DT137">
        <v>1</v>
      </c>
      <c r="DU137">
        <v>5</v>
      </c>
      <c r="DV137">
        <v>1</v>
      </c>
      <c r="DW137">
        <v>1</v>
      </c>
      <c r="DX137">
        <v>3</v>
      </c>
      <c r="DY137">
        <v>4</v>
      </c>
      <c r="DZ137">
        <v>4</v>
      </c>
      <c r="EA137">
        <v>2</v>
      </c>
      <c r="EB137">
        <v>1</v>
      </c>
      <c r="EC137">
        <v>5</v>
      </c>
      <c r="ED137">
        <v>1</v>
      </c>
      <c r="EE137">
        <v>4</v>
      </c>
      <c r="EF137">
        <v>5</v>
      </c>
      <c r="EG137">
        <v>5</v>
      </c>
      <c r="EH137">
        <v>3</v>
      </c>
      <c r="EI137">
        <v>1</v>
      </c>
      <c r="EJ137">
        <v>5</v>
      </c>
      <c r="EK137">
        <v>5</v>
      </c>
      <c r="EL137">
        <v>5</v>
      </c>
      <c r="EM137">
        <v>2</v>
      </c>
      <c r="EN137">
        <v>4</v>
      </c>
      <c r="EO137">
        <v>1</v>
      </c>
      <c r="EP137">
        <v>4</v>
      </c>
      <c r="EQ137">
        <v>5</v>
      </c>
      <c r="ER137">
        <v>4</v>
      </c>
      <c r="ES137" s="4">
        <v>2</v>
      </c>
      <c r="ET137" s="4">
        <v>4</v>
      </c>
      <c r="EU137" s="4">
        <v>3</v>
      </c>
      <c r="EV137" s="4">
        <v>4</v>
      </c>
      <c r="EW137" s="4">
        <v>4</v>
      </c>
      <c r="EX137" s="4">
        <v>1</v>
      </c>
      <c r="EY137" s="4">
        <v>6</v>
      </c>
      <c r="EZ137" s="4">
        <v>7</v>
      </c>
      <c r="FA137" s="4">
        <v>1</v>
      </c>
      <c r="FB137" s="4">
        <v>2</v>
      </c>
      <c r="FC137" s="4">
        <v>3</v>
      </c>
      <c r="FD137" s="4">
        <v>4</v>
      </c>
      <c r="FF137">
        <f t="shared" si="77"/>
        <v>0</v>
      </c>
      <c r="FG137">
        <f t="shared" si="78"/>
        <v>0</v>
      </c>
      <c r="FH137">
        <f t="shared" si="79"/>
        <v>0</v>
      </c>
      <c r="FI137">
        <f t="shared" si="80"/>
        <v>0</v>
      </c>
      <c r="FJ137">
        <f t="shared" si="81"/>
        <v>0</v>
      </c>
      <c r="FK137">
        <f t="shared" si="82"/>
        <v>0</v>
      </c>
      <c r="FL137">
        <f t="shared" si="83"/>
        <v>0</v>
      </c>
      <c r="FM137">
        <f t="shared" si="56"/>
        <v>0</v>
      </c>
      <c r="FN137">
        <f t="shared" si="57"/>
        <v>0</v>
      </c>
      <c r="FO137">
        <f t="shared" si="58"/>
        <v>0</v>
      </c>
      <c r="FP137">
        <f t="shared" si="59"/>
        <v>0</v>
      </c>
      <c r="FQ137">
        <f t="shared" si="60"/>
        <v>0</v>
      </c>
      <c r="FR137">
        <f t="shared" si="61"/>
        <v>1</v>
      </c>
      <c r="FS137">
        <f t="shared" si="62"/>
        <v>0</v>
      </c>
      <c r="FT137">
        <f t="shared" si="63"/>
        <v>0</v>
      </c>
      <c r="FU137">
        <f t="shared" si="64"/>
        <v>0</v>
      </c>
      <c r="FV137">
        <f t="shared" si="65"/>
        <v>0</v>
      </c>
      <c r="FW137">
        <f t="shared" si="66"/>
        <v>0</v>
      </c>
      <c r="FX137">
        <f t="shared" si="67"/>
        <v>0</v>
      </c>
      <c r="FY137">
        <f t="shared" si="68"/>
        <v>0</v>
      </c>
      <c r="FZ137">
        <f t="shared" si="69"/>
        <v>0</v>
      </c>
      <c r="GA137">
        <f t="shared" si="70"/>
        <v>0</v>
      </c>
      <c r="GB137">
        <f t="shared" si="71"/>
        <v>0</v>
      </c>
      <c r="GC137">
        <f t="shared" si="72"/>
        <v>0</v>
      </c>
      <c r="GD137">
        <f t="shared" si="73"/>
        <v>0</v>
      </c>
      <c r="GE137">
        <f t="shared" si="74"/>
        <v>0</v>
      </c>
      <c r="GF137">
        <f t="shared" si="75"/>
        <v>0</v>
      </c>
      <c r="GG137">
        <f t="shared" si="76"/>
        <v>1</v>
      </c>
    </row>
    <row r="138" spans="1:191" x14ac:dyDescent="0.25">
      <c r="A138" s="1">
        <v>44340.055266203701</v>
      </c>
      <c r="B138" s="1">
        <v>44340.055266203701</v>
      </c>
      <c r="C138">
        <v>2</v>
      </c>
      <c r="D138" s="2" t="s">
        <v>209</v>
      </c>
      <c r="E138">
        <v>100</v>
      </c>
      <c r="F138">
        <v>0</v>
      </c>
      <c r="G138">
        <v>1</v>
      </c>
      <c r="H138" s="1">
        <v>44340.05527084491</v>
      </c>
      <c r="I138" s="2" t="s">
        <v>347</v>
      </c>
      <c r="J138" s="2" t="s">
        <v>209</v>
      </c>
      <c r="K138" s="2" t="s">
        <v>209</v>
      </c>
      <c r="L138" s="2" t="s">
        <v>209</v>
      </c>
      <c r="M138" s="2" t="s">
        <v>209</v>
      </c>
      <c r="N138" s="2" t="s">
        <v>211</v>
      </c>
      <c r="O138" s="2" t="s">
        <v>211</v>
      </c>
      <c r="P138" s="2" t="s">
        <v>212</v>
      </c>
      <c r="Q138" s="2" t="s">
        <v>211</v>
      </c>
      <c r="R138">
        <v>1</v>
      </c>
      <c r="S138">
        <v>2</v>
      </c>
      <c r="T138">
        <v>2</v>
      </c>
      <c r="U138">
        <v>2</v>
      </c>
      <c r="V138">
        <v>1</v>
      </c>
      <c r="W138">
        <v>2</v>
      </c>
      <c r="X138">
        <v>1</v>
      </c>
      <c r="Y138">
        <v>2</v>
      </c>
      <c r="Z138">
        <v>5</v>
      </c>
      <c r="AA138">
        <v>1</v>
      </c>
      <c r="AB138">
        <v>4</v>
      </c>
      <c r="AC138">
        <v>2</v>
      </c>
      <c r="AD138">
        <v>4</v>
      </c>
      <c r="AE138">
        <v>5</v>
      </c>
      <c r="AF138">
        <v>1</v>
      </c>
      <c r="AG138">
        <v>2</v>
      </c>
      <c r="AH138">
        <v>1</v>
      </c>
      <c r="AI138">
        <v>5</v>
      </c>
      <c r="AJ138">
        <v>2</v>
      </c>
      <c r="AK138">
        <v>3</v>
      </c>
      <c r="AL138">
        <v>2</v>
      </c>
      <c r="AM138">
        <v>4</v>
      </c>
      <c r="AN138">
        <v>5</v>
      </c>
      <c r="AO138">
        <v>2</v>
      </c>
      <c r="AP138">
        <v>3</v>
      </c>
      <c r="AQ138">
        <v>5</v>
      </c>
      <c r="AR138">
        <v>3</v>
      </c>
      <c r="AS138">
        <v>2</v>
      </c>
      <c r="AT138">
        <v>5</v>
      </c>
      <c r="AU138">
        <v>2</v>
      </c>
      <c r="AV138">
        <v>5</v>
      </c>
      <c r="AW138">
        <v>3</v>
      </c>
      <c r="AX138">
        <v>1</v>
      </c>
      <c r="AY138">
        <v>2</v>
      </c>
      <c r="AZ138">
        <v>1</v>
      </c>
      <c r="BA138">
        <v>3</v>
      </c>
      <c r="BB138">
        <v>5</v>
      </c>
      <c r="BC138">
        <v>2</v>
      </c>
      <c r="BD138">
        <v>1</v>
      </c>
      <c r="BE138">
        <v>5</v>
      </c>
      <c r="BF138">
        <v>3</v>
      </c>
      <c r="BG138">
        <v>1</v>
      </c>
      <c r="BH138">
        <v>1</v>
      </c>
      <c r="BI138">
        <v>5</v>
      </c>
      <c r="BJ138">
        <v>3</v>
      </c>
      <c r="BK138">
        <v>1</v>
      </c>
      <c r="BL138">
        <v>2</v>
      </c>
      <c r="BM138">
        <v>4</v>
      </c>
      <c r="BN138">
        <v>5</v>
      </c>
      <c r="BO138">
        <v>3</v>
      </c>
      <c r="BP138">
        <v>1</v>
      </c>
      <c r="BQ138">
        <v>1</v>
      </c>
      <c r="BR138">
        <v>5</v>
      </c>
      <c r="BS138">
        <v>1</v>
      </c>
      <c r="BT138">
        <v>5</v>
      </c>
      <c r="BU138">
        <v>5</v>
      </c>
      <c r="BV138">
        <v>3</v>
      </c>
      <c r="BW138">
        <v>4</v>
      </c>
      <c r="BX138">
        <v>3</v>
      </c>
      <c r="BY138">
        <v>4</v>
      </c>
      <c r="BZ138">
        <v>4</v>
      </c>
      <c r="CA138">
        <v>2</v>
      </c>
      <c r="CB138">
        <v>2</v>
      </c>
      <c r="CC138">
        <v>4</v>
      </c>
      <c r="CD138">
        <v>1</v>
      </c>
      <c r="CE138">
        <v>2</v>
      </c>
      <c r="CF138">
        <v>2</v>
      </c>
      <c r="CG138">
        <v>2</v>
      </c>
      <c r="CH138">
        <v>3</v>
      </c>
      <c r="CI138">
        <v>5</v>
      </c>
      <c r="CJ138">
        <v>3</v>
      </c>
      <c r="CK138">
        <v>3</v>
      </c>
      <c r="CL138">
        <v>1</v>
      </c>
      <c r="CM138">
        <v>5</v>
      </c>
      <c r="CN138">
        <v>3</v>
      </c>
      <c r="CO138">
        <v>4</v>
      </c>
      <c r="CP138">
        <v>4</v>
      </c>
      <c r="CQ138">
        <v>1</v>
      </c>
      <c r="CR138">
        <v>1</v>
      </c>
      <c r="CS138">
        <v>5</v>
      </c>
      <c r="CT138">
        <v>3</v>
      </c>
      <c r="CU138">
        <v>4</v>
      </c>
      <c r="CV138">
        <v>1</v>
      </c>
      <c r="CW138">
        <v>3</v>
      </c>
      <c r="CX138">
        <v>3</v>
      </c>
      <c r="CY138">
        <v>5</v>
      </c>
      <c r="CZ138">
        <v>3</v>
      </c>
      <c r="DA138">
        <v>3</v>
      </c>
      <c r="DB138">
        <v>1</v>
      </c>
      <c r="DC138">
        <v>5</v>
      </c>
      <c r="DD138">
        <v>3</v>
      </c>
      <c r="DE138">
        <v>5</v>
      </c>
      <c r="DF138">
        <v>4</v>
      </c>
      <c r="DG138">
        <v>3</v>
      </c>
      <c r="DH138">
        <v>1</v>
      </c>
      <c r="DI138">
        <v>1</v>
      </c>
      <c r="DJ138">
        <v>3</v>
      </c>
      <c r="DK138">
        <v>4</v>
      </c>
      <c r="DL138">
        <v>4</v>
      </c>
      <c r="DM138" s="2" t="s">
        <v>211</v>
      </c>
      <c r="DN138" s="2" t="s">
        <v>211</v>
      </c>
      <c r="DO138" s="2" t="s">
        <v>211</v>
      </c>
      <c r="DP138" s="2" t="s">
        <v>211</v>
      </c>
      <c r="DQ138" s="2" t="s">
        <v>211</v>
      </c>
      <c r="DR138" s="2" t="s">
        <v>211</v>
      </c>
      <c r="DS138" s="2" t="s">
        <v>211</v>
      </c>
      <c r="DT138" s="2" t="s">
        <v>211</v>
      </c>
      <c r="DU138" s="2" t="s">
        <v>211</v>
      </c>
      <c r="DV138" s="2" t="s">
        <v>211</v>
      </c>
      <c r="DW138" s="2" t="s">
        <v>211</v>
      </c>
      <c r="DX138" s="2" t="s">
        <v>211</v>
      </c>
      <c r="DY138" s="2" t="s">
        <v>211</v>
      </c>
      <c r="DZ138" s="2" t="s">
        <v>211</v>
      </c>
      <c r="EA138" s="2" t="s">
        <v>211</v>
      </c>
      <c r="EB138" s="2" t="s">
        <v>211</v>
      </c>
      <c r="EC138">
        <v>1</v>
      </c>
      <c r="ED138">
        <v>4</v>
      </c>
      <c r="EE138">
        <v>1</v>
      </c>
      <c r="EF138">
        <v>5</v>
      </c>
      <c r="EG138">
        <v>4</v>
      </c>
      <c r="EH138">
        <v>2</v>
      </c>
      <c r="EI138">
        <v>5</v>
      </c>
      <c r="EJ138">
        <v>3</v>
      </c>
      <c r="EK138">
        <v>1</v>
      </c>
      <c r="EL138">
        <v>3</v>
      </c>
      <c r="EM138">
        <v>2</v>
      </c>
      <c r="EN138">
        <v>2</v>
      </c>
      <c r="EO138">
        <v>3</v>
      </c>
      <c r="EP138">
        <v>2</v>
      </c>
      <c r="EQ138">
        <v>5</v>
      </c>
      <c r="ER138">
        <v>1</v>
      </c>
      <c r="ES138" s="4">
        <v>2</v>
      </c>
      <c r="ET138" s="4">
        <v>3</v>
      </c>
      <c r="EU138" s="4">
        <v>2</v>
      </c>
      <c r="EV138" s="4">
        <v>3</v>
      </c>
      <c r="EW138" s="4">
        <v>4</v>
      </c>
      <c r="EX138" s="4">
        <v>2</v>
      </c>
      <c r="EY138" s="4">
        <v>7</v>
      </c>
      <c r="EZ138" s="4">
        <v>1</v>
      </c>
      <c r="FA138" s="4">
        <v>2</v>
      </c>
      <c r="FB138" s="4">
        <v>3</v>
      </c>
      <c r="FC138" s="4">
        <v>4</v>
      </c>
      <c r="FD138" s="4">
        <v>5</v>
      </c>
      <c r="FF138">
        <f t="shared" si="77"/>
        <v>0</v>
      </c>
      <c r="FG138">
        <f t="shared" si="78"/>
        <v>0</v>
      </c>
      <c r="FH138">
        <f t="shared" si="79"/>
        <v>0</v>
      </c>
      <c r="FI138">
        <f t="shared" si="80"/>
        <v>0</v>
      </c>
      <c r="FJ138">
        <f t="shared" si="81"/>
        <v>0</v>
      </c>
      <c r="FK138">
        <f t="shared" si="82"/>
        <v>0</v>
      </c>
      <c r="FL138">
        <f t="shared" si="83"/>
        <v>0</v>
      </c>
      <c r="FM138">
        <f t="shared" si="56"/>
        <v>0</v>
      </c>
      <c r="FN138">
        <f t="shared" si="57"/>
        <v>0</v>
      </c>
      <c r="FO138">
        <f t="shared" si="58"/>
        <v>0</v>
      </c>
      <c r="FP138">
        <f t="shared" si="59"/>
        <v>0</v>
      </c>
      <c r="FQ138">
        <f t="shared" si="60"/>
        <v>0</v>
      </c>
      <c r="FR138">
        <f t="shared" si="61"/>
        <v>0</v>
      </c>
      <c r="FS138">
        <f t="shared" si="62"/>
        <v>1</v>
      </c>
      <c r="FT138">
        <f t="shared" si="63"/>
        <v>1</v>
      </c>
      <c r="FU138">
        <f t="shared" si="64"/>
        <v>0</v>
      </c>
      <c r="FV138">
        <f t="shared" si="65"/>
        <v>0</v>
      </c>
      <c r="FW138">
        <f t="shared" si="66"/>
        <v>0</v>
      </c>
      <c r="FX138">
        <f t="shared" si="67"/>
        <v>0</v>
      </c>
      <c r="FY138">
        <f t="shared" si="68"/>
        <v>0</v>
      </c>
      <c r="FZ138">
        <f t="shared" si="69"/>
        <v>0</v>
      </c>
      <c r="GA138">
        <f t="shared" si="70"/>
        <v>0</v>
      </c>
      <c r="GB138">
        <f t="shared" si="71"/>
        <v>0</v>
      </c>
      <c r="GC138">
        <f t="shared" si="72"/>
        <v>0</v>
      </c>
      <c r="GD138">
        <f t="shared" si="73"/>
        <v>0</v>
      </c>
      <c r="GE138">
        <f t="shared" si="74"/>
        <v>0</v>
      </c>
      <c r="GF138">
        <f t="shared" si="75"/>
        <v>0</v>
      </c>
      <c r="GG138">
        <f t="shared" si="76"/>
        <v>0</v>
      </c>
    </row>
    <row r="139" spans="1:191" x14ac:dyDescent="0.25">
      <c r="A139" s="1">
        <v>44340.055266203701</v>
      </c>
      <c r="B139" s="1">
        <v>44340.055266203701</v>
      </c>
      <c r="C139">
        <v>2</v>
      </c>
      <c r="D139" s="2" t="s">
        <v>209</v>
      </c>
      <c r="E139">
        <v>100</v>
      </c>
      <c r="F139">
        <v>0</v>
      </c>
      <c r="G139">
        <v>1</v>
      </c>
      <c r="H139" s="1">
        <v>44340.055274999999</v>
      </c>
      <c r="I139" s="2" t="s">
        <v>348</v>
      </c>
      <c r="J139" s="2" t="s">
        <v>209</v>
      </c>
      <c r="K139" s="2" t="s">
        <v>209</v>
      </c>
      <c r="L139" s="2" t="s">
        <v>209</v>
      </c>
      <c r="M139" s="2" t="s">
        <v>209</v>
      </c>
      <c r="N139" s="2" t="s">
        <v>211</v>
      </c>
      <c r="O139" s="2" t="s">
        <v>211</v>
      </c>
      <c r="P139" s="2" t="s">
        <v>212</v>
      </c>
      <c r="Q139" s="2" t="s">
        <v>211</v>
      </c>
      <c r="R139">
        <v>1</v>
      </c>
      <c r="S139">
        <v>2</v>
      </c>
      <c r="T139">
        <v>2</v>
      </c>
      <c r="U139">
        <v>1</v>
      </c>
      <c r="V139">
        <v>2</v>
      </c>
      <c r="W139">
        <v>3</v>
      </c>
      <c r="X139">
        <v>3</v>
      </c>
      <c r="Y139">
        <v>4</v>
      </c>
      <c r="Z139">
        <v>4</v>
      </c>
      <c r="AA139">
        <v>4</v>
      </c>
      <c r="AB139">
        <v>1</v>
      </c>
      <c r="AC139">
        <v>1</v>
      </c>
      <c r="AD139">
        <v>5</v>
      </c>
      <c r="AE139">
        <v>3</v>
      </c>
      <c r="AF139">
        <v>1</v>
      </c>
      <c r="AG139">
        <v>5</v>
      </c>
      <c r="AH139">
        <v>1</v>
      </c>
      <c r="AI139">
        <v>2</v>
      </c>
      <c r="AJ139">
        <v>1</v>
      </c>
      <c r="AK139" s="2" t="s">
        <v>211</v>
      </c>
      <c r="AL139" s="2" t="s">
        <v>211</v>
      </c>
      <c r="AM139" s="2" t="s">
        <v>211</v>
      </c>
      <c r="AN139" s="2" t="s">
        <v>211</v>
      </c>
      <c r="AO139" s="2" t="s">
        <v>211</v>
      </c>
      <c r="AP139" s="2" t="s">
        <v>211</v>
      </c>
      <c r="AQ139" s="2" t="s">
        <v>211</v>
      </c>
      <c r="AR139" s="2" t="s">
        <v>211</v>
      </c>
      <c r="AS139" s="2" t="s">
        <v>211</v>
      </c>
      <c r="AT139" s="2" t="s">
        <v>211</v>
      </c>
      <c r="AU139" s="2" t="s">
        <v>211</v>
      </c>
      <c r="AV139" s="2" t="s">
        <v>211</v>
      </c>
      <c r="AW139" s="2" t="s">
        <v>211</v>
      </c>
      <c r="AX139" s="2" t="s">
        <v>211</v>
      </c>
      <c r="AY139" s="2" t="s">
        <v>211</v>
      </c>
      <c r="AZ139" s="2" t="s">
        <v>211</v>
      </c>
      <c r="BA139">
        <v>4</v>
      </c>
      <c r="BB139">
        <v>2</v>
      </c>
      <c r="BC139">
        <v>2</v>
      </c>
      <c r="BD139">
        <v>5</v>
      </c>
      <c r="BE139">
        <v>4</v>
      </c>
      <c r="BF139">
        <v>1</v>
      </c>
      <c r="BG139">
        <v>4</v>
      </c>
      <c r="BH139">
        <v>2</v>
      </c>
      <c r="BI139">
        <v>4</v>
      </c>
      <c r="BJ139">
        <v>1</v>
      </c>
      <c r="BK139">
        <v>5</v>
      </c>
      <c r="BL139">
        <v>5</v>
      </c>
      <c r="BM139">
        <v>5</v>
      </c>
      <c r="BN139">
        <v>1</v>
      </c>
      <c r="BO139">
        <v>4</v>
      </c>
      <c r="BP139">
        <v>1</v>
      </c>
      <c r="BQ139">
        <v>3</v>
      </c>
      <c r="BR139">
        <v>1</v>
      </c>
      <c r="BS139">
        <v>5</v>
      </c>
      <c r="BT139">
        <v>2</v>
      </c>
      <c r="BU139">
        <v>5</v>
      </c>
      <c r="BV139">
        <v>3</v>
      </c>
      <c r="BW139">
        <v>5</v>
      </c>
      <c r="BX139">
        <v>3</v>
      </c>
      <c r="BY139">
        <v>1</v>
      </c>
      <c r="BZ139">
        <v>4</v>
      </c>
      <c r="CA139">
        <v>5</v>
      </c>
      <c r="CB139">
        <v>2</v>
      </c>
      <c r="CC139">
        <v>1</v>
      </c>
      <c r="CD139">
        <v>3</v>
      </c>
      <c r="CE139">
        <v>5</v>
      </c>
      <c r="CF139">
        <v>2</v>
      </c>
      <c r="CG139">
        <v>2</v>
      </c>
      <c r="CH139">
        <v>1</v>
      </c>
      <c r="CI139">
        <v>2</v>
      </c>
      <c r="CJ139">
        <v>5</v>
      </c>
      <c r="CK139">
        <v>3</v>
      </c>
      <c r="CL139">
        <v>1</v>
      </c>
      <c r="CM139">
        <v>5</v>
      </c>
      <c r="CN139">
        <v>3</v>
      </c>
      <c r="CO139">
        <v>5</v>
      </c>
      <c r="CP139">
        <v>1</v>
      </c>
      <c r="CQ139">
        <v>4</v>
      </c>
      <c r="CR139">
        <v>1</v>
      </c>
      <c r="CS139">
        <v>5</v>
      </c>
      <c r="CT139">
        <v>5</v>
      </c>
      <c r="CU139">
        <v>1</v>
      </c>
      <c r="CV139">
        <v>1</v>
      </c>
      <c r="CW139">
        <v>1</v>
      </c>
      <c r="CX139">
        <v>3</v>
      </c>
      <c r="CY139">
        <v>2</v>
      </c>
      <c r="CZ139">
        <v>3</v>
      </c>
      <c r="DA139">
        <v>5</v>
      </c>
      <c r="DB139">
        <v>4</v>
      </c>
      <c r="DC139">
        <v>5</v>
      </c>
      <c r="DD139">
        <v>1</v>
      </c>
      <c r="DE139">
        <v>4</v>
      </c>
      <c r="DF139">
        <v>1</v>
      </c>
      <c r="DG139">
        <v>5</v>
      </c>
      <c r="DH139">
        <v>2</v>
      </c>
      <c r="DI139">
        <v>2</v>
      </c>
      <c r="DJ139">
        <v>3</v>
      </c>
      <c r="DK139">
        <v>2</v>
      </c>
      <c r="DL139">
        <v>3</v>
      </c>
      <c r="DM139">
        <v>2</v>
      </c>
      <c r="DN139">
        <v>5</v>
      </c>
      <c r="DO139">
        <v>3</v>
      </c>
      <c r="DP139">
        <v>5</v>
      </c>
      <c r="DQ139">
        <v>3</v>
      </c>
      <c r="DR139">
        <v>5</v>
      </c>
      <c r="DS139">
        <v>2</v>
      </c>
      <c r="DT139">
        <v>1</v>
      </c>
      <c r="DU139">
        <v>5</v>
      </c>
      <c r="DV139">
        <v>5</v>
      </c>
      <c r="DW139">
        <v>1</v>
      </c>
      <c r="DX139">
        <v>1</v>
      </c>
      <c r="DY139">
        <v>5</v>
      </c>
      <c r="DZ139">
        <v>5</v>
      </c>
      <c r="EA139">
        <v>5</v>
      </c>
      <c r="EB139">
        <v>2</v>
      </c>
      <c r="EC139">
        <v>2</v>
      </c>
      <c r="ED139">
        <v>2</v>
      </c>
      <c r="EE139">
        <v>1</v>
      </c>
      <c r="EF139">
        <v>5</v>
      </c>
      <c r="EG139">
        <v>4</v>
      </c>
      <c r="EH139">
        <v>1</v>
      </c>
      <c r="EI139">
        <v>3</v>
      </c>
      <c r="EJ139">
        <v>1</v>
      </c>
      <c r="EK139">
        <v>3</v>
      </c>
      <c r="EL139">
        <v>1</v>
      </c>
      <c r="EM139">
        <v>3</v>
      </c>
      <c r="EN139">
        <v>2</v>
      </c>
      <c r="EO139">
        <v>5</v>
      </c>
      <c r="EP139">
        <v>2</v>
      </c>
      <c r="EQ139">
        <v>3</v>
      </c>
      <c r="ER139">
        <v>2</v>
      </c>
      <c r="ES139" s="4">
        <v>3</v>
      </c>
      <c r="ET139" s="4">
        <v>4</v>
      </c>
      <c r="EU139" s="4">
        <v>1</v>
      </c>
      <c r="EV139" s="4">
        <v>2</v>
      </c>
      <c r="EW139" s="4">
        <v>1</v>
      </c>
      <c r="EX139" s="4">
        <v>2</v>
      </c>
      <c r="EY139" s="4">
        <v>2</v>
      </c>
      <c r="EZ139" s="4">
        <v>3</v>
      </c>
      <c r="FA139" s="4">
        <v>4</v>
      </c>
      <c r="FB139" s="4">
        <v>5</v>
      </c>
      <c r="FC139" s="4">
        <v>6</v>
      </c>
      <c r="FD139" s="4">
        <v>7</v>
      </c>
      <c r="FF139">
        <f t="shared" si="77"/>
        <v>0</v>
      </c>
      <c r="FG139">
        <f t="shared" si="78"/>
        <v>0</v>
      </c>
      <c r="FH139">
        <f t="shared" si="79"/>
        <v>0</v>
      </c>
      <c r="FI139">
        <f t="shared" si="80"/>
        <v>0</v>
      </c>
      <c r="FJ139">
        <f t="shared" si="81"/>
        <v>0</v>
      </c>
      <c r="FK139">
        <f t="shared" si="82"/>
        <v>0</v>
      </c>
      <c r="FL139">
        <f t="shared" si="83"/>
        <v>0</v>
      </c>
      <c r="FM139">
        <f t="shared" si="56"/>
        <v>0</v>
      </c>
      <c r="FN139">
        <f t="shared" si="57"/>
        <v>0</v>
      </c>
      <c r="FO139">
        <f t="shared" si="58"/>
        <v>0</v>
      </c>
      <c r="FP139">
        <f t="shared" si="59"/>
        <v>0</v>
      </c>
      <c r="FQ139">
        <f t="shared" si="60"/>
        <v>0</v>
      </c>
      <c r="FR139">
        <f t="shared" si="61"/>
        <v>0</v>
      </c>
      <c r="FS139">
        <f t="shared" si="62"/>
        <v>0</v>
      </c>
      <c r="FT139">
        <f t="shared" si="63"/>
        <v>0</v>
      </c>
      <c r="FU139">
        <f t="shared" si="64"/>
        <v>1</v>
      </c>
      <c r="FV139">
        <f t="shared" si="65"/>
        <v>0</v>
      </c>
      <c r="FW139">
        <f t="shared" si="66"/>
        <v>0</v>
      </c>
      <c r="FX139">
        <f t="shared" si="67"/>
        <v>0</v>
      </c>
      <c r="FY139">
        <f t="shared" si="68"/>
        <v>0</v>
      </c>
      <c r="FZ139">
        <f t="shared" si="69"/>
        <v>0</v>
      </c>
      <c r="GA139">
        <f t="shared" si="70"/>
        <v>0</v>
      </c>
      <c r="GB139">
        <f t="shared" si="71"/>
        <v>0</v>
      </c>
      <c r="GC139">
        <f t="shared" si="72"/>
        <v>1</v>
      </c>
      <c r="GD139">
        <f t="shared" si="73"/>
        <v>0</v>
      </c>
      <c r="GE139">
        <f t="shared" si="74"/>
        <v>0</v>
      </c>
      <c r="GF139">
        <f t="shared" si="75"/>
        <v>0</v>
      </c>
      <c r="GG139">
        <f t="shared" si="76"/>
        <v>0</v>
      </c>
    </row>
    <row r="140" spans="1:191" x14ac:dyDescent="0.25">
      <c r="A140" s="1">
        <v>44340.055266203701</v>
      </c>
      <c r="B140" s="1">
        <v>44340.055277777778</v>
      </c>
      <c r="C140">
        <v>2</v>
      </c>
      <c r="D140" s="2" t="s">
        <v>209</v>
      </c>
      <c r="E140">
        <v>100</v>
      </c>
      <c r="F140">
        <v>1</v>
      </c>
      <c r="G140">
        <v>1</v>
      </c>
      <c r="H140" s="1">
        <v>44340.055279756947</v>
      </c>
      <c r="I140" s="2" t="s">
        <v>349</v>
      </c>
      <c r="J140" s="2" t="s">
        <v>209</v>
      </c>
      <c r="K140" s="2" t="s">
        <v>209</v>
      </c>
      <c r="L140" s="2" t="s">
        <v>209</v>
      </c>
      <c r="M140" s="2" t="s">
        <v>209</v>
      </c>
      <c r="N140" s="2" t="s">
        <v>211</v>
      </c>
      <c r="O140" s="2" t="s">
        <v>211</v>
      </c>
      <c r="P140" s="2" t="s">
        <v>212</v>
      </c>
      <c r="Q140" s="2" t="s">
        <v>211</v>
      </c>
      <c r="R140">
        <v>1</v>
      </c>
      <c r="S140">
        <v>2</v>
      </c>
      <c r="T140">
        <v>1</v>
      </c>
      <c r="U140">
        <v>5</v>
      </c>
      <c r="V140">
        <v>3</v>
      </c>
      <c r="W140">
        <v>3</v>
      </c>
      <c r="X140">
        <v>1</v>
      </c>
      <c r="Y140">
        <v>2</v>
      </c>
      <c r="Z140">
        <v>3</v>
      </c>
      <c r="AA140">
        <v>3</v>
      </c>
      <c r="AB140">
        <v>4</v>
      </c>
      <c r="AC140">
        <v>3</v>
      </c>
      <c r="AD140">
        <v>3</v>
      </c>
      <c r="AE140">
        <v>3</v>
      </c>
      <c r="AF140">
        <v>2</v>
      </c>
      <c r="AG140">
        <v>4</v>
      </c>
      <c r="AH140">
        <v>1</v>
      </c>
      <c r="AI140">
        <v>4</v>
      </c>
      <c r="AJ140">
        <v>3</v>
      </c>
      <c r="AK140">
        <v>4</v>
      </c>
      <c r="AL140">
        <v>4</v>
      </c>
      <c r="AM140">
        <v>3</v>
      </c>
      <c r="AN140">
        <v>2</v>
      </c>
      <c r="AO140">
        <v>2</v>
      </c>
      <c r="AP140">
        <v>4</v>
      </c>
      <c r="AQ140">
        <v>4</v>
      </c>
      <c r="AR140">
        <v>1</v>
      </c>
      <c r="AS140">
        <v>3</v>
      </c>
      <c r="AT140">
        <v>2</v>
      </c>
      <c r="AU140">
        <v>4</v>
      </c>
      <c r="AV140">
        <v>1</v>
      </c>
      <c r="AW140">
        <v>1</v>
      </c>
      <c r="AX140">
        <v>3</v>
      </c>
      <c r="AY140">
        <v>4</v>
      </c>
      <c r="AZ140">
        <v>3</v>
      </c>
      <c r="BA140">
        <v>5</v>
      </c>
      <c r="BB140">
        <v>2</v>
      </c>
      <c r="BC140">
        <v>3</v>
      </c>
      <c r="BD140">
        <v>4</v>
      </c>
      <c r="BE140">
        <v>2</v>
      </c>
      <c r="BF140">
        <v>5</v>
      </c>
      <c r="BG140">
        <v>2</v>
      </c>
      <c r="BH140">
        <v>3</v>
      </c>
      <c r="BI140">
        <v>4</v>
      </c>
      <c r="BJ140">
        <v>2</v>
      </c>
      <c r="BK140">
        <v>4</v>
      </c>
      <c r="BL140">
        <v>4</v>
      </c>
      <c r="BM140">
        <v>5</v>
      </c>
      <c r="BN140">
        <v>3</v>
      </c>
      <c r="BO140">
        <v>5</v>
      </c>
      <c r="BP140">
        <v>2</v>
      </c>
      <c r="BQ140">
        <v>5</v>
      </c>
      <c r="BR140">
        <v>1</v>
      </c>
      <c r="BS140">
        <v>5</v>
      </c>
      <c r="BT140">
        <v>2</v>
      </c>
      <c r="BU140">
        <v>3</v>
      </c>
      <c r="BV140">
        <v>5</v>
      </c>
      <c r="BW140">
        <v>2</v>
      </c>
      <c r="BX140">
        <v>1</v>
      </c>
      <c r="BY140">
        <v>4</v>
      </c>
      <c r="BZ140">
        <v>1</v>
      </c>
      <c r="CA140">
        <v>2</v>
      </c>
      <c r="CB140">
        <v>3</v>
      </c>
      <c r="CC140">
        <v>3</v>
      </c>
      <c r="CD140">
        <v>5</v>
      </c>
      <c r="CE140">
        <v>3</v>
      </c>
      <c r="CF140">
        <v>3</v>
      </c>
      <c r="CG140">
        <v>2</v>
      </c>
      <c r="CH140">
        <v>5</v>
      </c>
      <c r="CI140">
        <v>5</v>
      </c>
      <c r="CJ140">
        <v>3</v>
      </c>
      <c r="CK140">
        <v>2</v>
      </c>
      <c r="CL140">
        <v>4</v>
      </c>
      <c r="CM140">
        <v>1</v>
      </c>
      <c r="CN140">
        <v>5</v>
      </c>
      <c r="CO140">
        <v>3</v>
      </c>
      <c r="CP140">
        <v>5</v>
      </c>
      <c r="CQ140">
        <v>5</v>
      </c>
      <c r="CR140">
        <v>2</v>
      </c>
      <c r="CS140">
        <v>3</v>
      </c>
      <c r="CT140">
        <v>3</v>
      </c>
      <c r="CU140">
        <v>2</v>
      </c>
      <c r="CV140">
        <v>1</v>
      </c>
      <c r="CW140">
        <v>1</v>
      </c>
      <c r="CX140">
        <v>3</v>
      </c>
      <c r="CY140">
        <v>4</v>
      </c>
      <c r="CZ140">
        <v>3</v>
      </c>
      <c r="DA140">
        <v>1</v>
      </c>
      <c r="DB140">
        <v>2</v>
      </c>
      <c r="DC140">
        <v>4</v>
      </c>
      <c r="DD140">
        <v>1</v>
      </c>
      <c r="DE140">
        <v>1</v>
      </c>
      <c r="DF140">
        <v>1</v>
      </c>
      <c r="DG140">
        <v>5</v>
      </c>
      <c r="DH140">
        <v>5</v>
      </c>
      <c r="DI140">
        <v>2</v>
      </c>
      <c r="DJ140">
        <v>5</v>
      </c>
      <c r="DK140">
        <v>4</v>
      </c>
      <c r="DL140">
        <v>1</v>
      </c>
      <c r="DM140">
        <v>5</v>
      </c>
      <c r="DN140">
        <v>1</v>
      </c>
      <c r="DO140">
        <v>3</v>
      </c>
      <c r="DP140">
        <v>2</v>
      </c>
      <c r="DQ140">
        <v>5</v>
      </c>
      <c r="DR140">
        <v>2</v>
      </c>
      <c r="DS140">
        <v>1</v>
      </c>
      <c r="DT140">
        <v>3</v>
      </c>
      <c r="DU140">
        <v>5</v>
      </c>
      <c r="DV140">
        <v>3</v>
      </c>
      <c r="DW140">
        <v>4</v>
      </c>
      <c r="DX140">
        <v>3</v>
      </c>
      <c r="DY140">
        <v>4</v>
      </c>
      <c r="DZ140">
        <v>4</v>
      </c>
      <c r="EA140">
        <v>3</v>
      </c>
      <c r="EB140">
        <v>4</v>
      </c>
      <c r="EC140" s="2" t="s">
        <v>211</v>
      </c>
      <c r="ED140" s="2" t="s">
        <v>211</v>
      </c>
      <c r="EE140" s="2" t="s">
        <v>211</v>
      </c>
      <c r="EF140" s="2" t="s">
        <v>211</v>
      </c>
      <c r="EG140" s="2" t="s">
        <v>211</v>
      </c>
      <c r="EH140" s="2" t="s">
        <v>211</v>
      </c>
      <c r="EI140" s="2" t="s">
        <v>211</v>
      </c>
      <c r="EJ140" s="2" t="s">
        <v>211</v>
      </c>
      <c r="EK140" s="2" t="s">
        <v>211</v>
      </c>
      <c r="EL140" s="2" t="s">
        <v>211</v>
      </c>
      <c r="EM140" s="2" t="s">
        <v>211</v>
      </c>
      <c r="EN140" s="2" t="s">
        <v>211</v>
      </c>
      <c r="EO140" s="2" t="s">
        <v>211</v>
      </c>
      <c r="EP140" s="2" t="s">
        <v>211</v>
      </c>
      <c r="EQ140" s="2" t="s">
        <v>211</v>
      </c>
      <c r="ER140" s="2" t="s">
        <v>211</v>
      </c>
      <c r="ES140" s="4">
        <v>4</v>
      </c>
      <c r="ET140" s="4">
        <v>1</v>
      </c>
      <c r="EU140" s="4">
        <v>4</v>
      </c>
      <c r="EV140" s="4">
        <v>1</v>
      </c>
      <c r="EW140" s="4">
        <v>1</v>
      </c>
      <c r="EX140" s="4">
        <v>3</v>
      </c>
      <c r="EY140" s="4">
        <v>1</v>
      </c>
      <c r="EZ140" s="4">
        <v>2</v>
      </c>
      <c r="FA140" s="4">
        <v>3</v>
      </c>
      <c r="FB140" s="4">
        <v>4</v>
      </c>
      <c r="FC140" s="4">
        <v>5</v>
      </c>
      <c r="FD140" s="4">
        <v>6</v>
      </c>
      <c r="FF140">
        <f t="shared" si="77"/>
        <v>0</v>
      </c>
      <c r="FG140">
        <f t="shared" si="78"/>
        <v>1</v>
      </c>
      <c r="FH140">
        <f t="shared" si="79"/>
        <v>0</v>
      </c>
      <c r="FI140">
        <f t="shared" si="80"/>
        <v>0</v>
      </c>
      <c r="FJ140">
        <f t="shared" si="81"/>
        <v>0</v>
      </c>
      <c r="FK140">
        <f t="shared" si="82"/>
        <v>0</v>
      </c>
      <c r="FL140">
        <f t="shared" si="83"/>
        <v>0</v>
      </c>
      <c r="FM140">
        <f t="shared" si="56"/>
        <v>0</v>
      </c>
      <c r="FN140">
        <f t="shared" si="57"/>
        <v>0</v>
      </c>
      <c r="FO140">
        <f t="shared" si="58"/>
        <v>0</v>
      </c>
      <c r="FP140">
        <f t="shared" si="59"/>
        <v>0</v>
      </c>
      <c r="FQ140">
        <f t="shared" si="60"/>
        <v>0</v>
      </c>
      <c r="FR140">
        <f t="shared" si="61"/>
        <v>0</v>
      </c>
      <c r="FS140">
        <f t="shared" si="62"/>
        <v>0</v>
      </c>
      <c r="FT140">
        <f t="shared" si="63"/>
        <v>0</v>
      </c>
      <c r="FU140">
        <f t="shared" si="64"/>
        <v>0</v>
      </c>
      <c r="FV140">
        <f t="shared" si="65"/>
        <v>0</v>
      </c>
      <c r="FW140">
        <f t="shared" si="66"/>
        <v>0</v>
      </c>
      <c r="FX140">
        <f t="shared" si="67"/>
        <v>0</v>
      </c>
      <c r="FY140">
        <f t="shared" si="68"/>
        <v>0</v>
      </c>
      <c r="FZ140">
        <f t="shared" si="69"/>
        <v>0</v>
      </c>
      <c r="GA140">
        <f t="shared" si="70"/>
        <v>1</v>
      </c>
      <c r="GB140">
        <f t="shared" si="71"/>
        <v>0</v>
      </c>
      <c r="GC140">
        <f t="shared" si="72"/>
        <v>0</v>
      </c>
      <c r="GD140">
        <f t="shared" si="73"/>
        <v>0</v>
      </c>
      <c r="GE140">
        <f t="shared" si="74"/>
        <v>0</v>
      </c>
      <c r="GF140">
        <f t="shared" si="75"/>
        <v>0</v>
      </c>
      <c r="GG140">
        <f t="shared" si="76"/>
        <v>0</v>
      </c>
    </row>
    <row r="141" spans="1:191" x14ac:dyDescent="0.25">
      <c r="A141" s="1">
        <v>44340.055277777778</v>
      </c>
      <c r="B141" s="1">
        <v>44340.055277777778</v>
      </c>
      <c r="C141">
        <v>2</v>
      </c>
      <c r="D141" s="2" t="s">
        <v>209</v>
      </c>
      <c r="E141">
        <v>100</v>
      </c>
      <c r="F141">
        <v>0</v>
      </c>
      <c r="G141">
        <v>1</v>
      </c>
      <c r="H141" s="1">
        <v>44340.055283784721</v>
      </c>
      <c r="I141" s="2" t="s">
        <v>350</v>
      </c>
      <c r="J141" s="2" t="s">
        <v>209</v>
      </c>
      <c r="K141" s="2" t="s">
        <v>209</v>
      </c>
      <c r="L141" s="2" t="s">
        <v>209</v>
      </c>
      <c r="M141" s="2" t="s">
        <v>209</v>
      </c>
      <c r="N141" s="2" t="s">
        <v>211</v>
      </c>
      <c r="O141" s="2" t="s">
        <v>211</v>
      </c>
      <c r="P141" s="2" t="s">
        <v>212</v>
      </c>
      <c r="Q141" s="2" t="s">
        <v>211</v>
      </c>
      <c r="R141">
        <v>1</v>
      </c>
      <c r="S141">
        <v>2</v>
      </c>
      <c r="T141">
        <v>1</v>
      </c>
      <c r="U141">
        <v>1</v>
      </c>
      <c r="V141">
        <v>2</v>
      </c>
      <c r="W141">
        <v>5</v>
      </c>
      <c r="X141">
        <v>2</v>
      </c>
      <c r="Y141">
        <v>3</v>
      </c>
      <c r="Z141">
        <v>4</v>
      </c>
      <c r="AA141">
        <v>2</v>
      </c>
      <c r="AB141">
        <v>2</v>
      </c>
      <c r="AC141">
        <v>3</v>
      </c>
      <c r="AD141">
        <v>4</v>
      </c>
      <c r="AE141">
        <v>3</v>
      </c>
      <c r="AF141">
        <v>3</v>
      </c>
      <c r="AG141">
        <v>3</v>
      </c>
      <c r="AH141">
        <v>1</v>
      </c>
      <c r="AI141">
        <v>1</v>
      </c>
      <c r="AJ141">
        <v>5</v>
      </c>
      <c r="AK141">
        <v>3</v>
      </c>
      <c r="AL141">
        <v>1</v>
      </c>
      <c r="AM141">
        <v>2</v>
      </c>
      <c r="AN141">
        <v>5</v>
      </c>
      <c r="AO141">
        <v>2</v>
      </c>
      <c r="AP141">
        <v>2</v>
      </c>
      <c r="AQ141">
        <v>2</v>
      </c>
      <c r="AR141">
        <v>2</v>
      </c>
      <c r="AS141">
        <v>3</v>
      </c>
      <c r="AT141">
        <v>2</v>
      </c>
      <c r="AU141">
        <v>1</v>
      </c>
      <c r="AV141">
        <v>2</v>
      </c>
      <c r="AW141">
        <v>5</v>
      </c>
      <c r="AX141">
        <v>4</v>
      </c>
      <c r="AY141">
        <v>4</v>
      </c>
      <c r="AZ141">
        <v>2</v>
      </c>
      <c r="BA141">
        <v>5</v>
      </c>
      <c r="BB141">
        <v>2</v>
      </c>
      <c r="BC141">
        <v>1</v>
      </c>
      <c r="BD141">
        <v>4</v>
      </c>
      <c r="BE141">
        <v>3</v>
      </c>
      <c r="BF141">
        <v>1</v>
      </c>
      <c r="BG141">
        <v>3</v>
      </c>
      <c r="BH141">
        <v>5</v>
      </c>
      <c r="BI141">
        <v>1</v>
      </c>
      <c r="BJ141">
        <v>1</v>
      </c>
      <c r="BK141">
        <v>4</v>
      </c>
      <c r="BL141">
        <v>1</v>
      </c>
      <c r="BM141">
        <v>1</v>
      </c>
      <c r="BN141">
        <v>3</v>
      </c>
      <c r="BO141">
        <v>2</v>
      </c>
      <c r="BP141">
        <v>3</v>
      </c>
      <c r="BQ141" s="2" t="s">
        <v>211</v>
      </c>
      <c r="BR141" s="2" t="s">
        <v>211</v>
      </c>
      <c r="BS141" s="2" t="s">
        <v>211</v>
      </c>
      <c r="BT141" s="2" t="s">
        <v>211</v>
      </c>
      <c r="BU141" s="2" t="s">
        <v>211</v>
      </c>
      <c r="BV141" s="2" t="s">
        <v>211</v>
      </c>
      <c r="BW141" s="2" t="s">
        <v>211</v>
      </c>
      <c r="BX141" s="2" t="s">
        <v>211</v>
      </c>
      <c r="BY141" s="2" t="s">
        <v>211</v>
      </c>
      <c r="BZ141" s="2" t="s">
        <v>211</v>
      </c>
      <c r="CA141" s="2" t="s">
        <v>211</v>
      </c>
      <c r="CB141" s="2" t="s">
        <v>211</v>
      </c>
      <c r="CC141" s="2" t="s">
        <v>211</v>
      </c>
      <c r="CD141" s="2" t="s">
        <v>211</v>
      </c>
      <c r="CE141" s="2" t="s">
        <v>211</v>
      </c>
      <c r="CF141" s="2" t="s">
        <v>211</v>
      </c>
      <c r="CG141">
        <v>1</v>
      </c>
      <c r="CH141">
        <v>4</v>
      </c>
      <c r="CI141">
        <v>2</v>
      </c>
      <c r="CJ141">
        <v>5</v>
      </c>
      <c r="CK141">
        <v>3</v>
      </c>
      <c r="CL141">
        <v>3</v>
      </c>
      <c r="CM141">
        <v>2</v>
      </c>
      <c r="CN141">
        <v>1</v>
      </c>
      <c r="CO141">
        <v>4</v>
      </c>
      <c r="CP141">
        <v>5</v>
      </c>
      <c r="CQ141">
        <v>5</v>
      </c>
      <c r="CR141">
        <v>5</v>
      </c>
      <c r="CS141">
        <v>2</v>
      </c>
      <c r="CT141">
        <v>4</v>
      </c>
      <c r="CU141">
        <v>3</v>
      </c>
      <c r="CV141">
        <v>5</v>
      </c>
      <c r="CW141">
        <v>1</v>
      </c>
      <c r="CX141">
        <v>4</v>
      </c>
      <c r="CY141">
        <v>1</v>
      </c>
      <c r="CZ141">
        <v>2</v>
      </c>
      <c r="DA141">
        <v>5</v>
      </c>
      <c r="DB141">
        <v>5</v>
      </c>
      <c r="DC141">
        <v>2</v>
      </c>
      <c r="DD141">
        <v>3</v>
      </c>
      <c r="DE141">
        <v>4</v>
      </c>
      <c r="DF141">
        <v>4</v>
      </c>
      <c r="DG141">
        <v>5</v>
      </c>
      <c r="DH141">
        <v>3</v>
      </c>
      <c r="DI141">
        <v>1</v>
      </c>
      <c r="DJ141">
        <v>5</v>
      </c>
      <c r="DK141">
        <v>2</v>
      </c>
      <c r="DL141">
        <v>3</v>
      </c>
      <c r="DM141">
        <v>2</v>
      </c>
      <c r="DN141">
        <v>4</v>
      </c>
      <c r="DO141">
        <v>5</v>
      </c>
      <c r="DP141">
        <v>4</v>
      </c>
      <c r="DQ141">
        <v>3</v>
      </c>
      <c r="DR141">
        <v>2</v>
      </c>
      <c r="DS141">
        <v>3</v>
      </c>
      <c r="DT141">
        <v>5</v>
      </c>
      <c r="DU141">
        <v>4</v>
      </c>
      <c r="DV141">
        <v>5</v>
      </c>
      <c r="DW141">
        <v>2</v>
      </c>
      <c r="DX141">
        <v>1</v>
      </c>
      <c r="DY141">
        <v>4</v>
      </c>
      <c r="DZ141">
        <v>4</v>
      </c>
      <c r="EA141">
        <v>4</v>
      </c>
      <c r="EB141">
        <v>1</v>
      </c>
      <c r="EC141">
        <v>4</v>
      </c>
      <c r="ED141">
        <v>2</v>
      </c>
      <c r="EE141">
        <v>1</v>
      </c>
      <c r="EF141">
        <v>5</v>
      </c>
      <c r="EG141">
        <v>5</v>
      </c>
      <c r="EH141">
        <v>3</v>
      </c>
      <c r="EI141">
        <v>2</v>
      </c>
      <c r="EJ141">
        <v>5</v>
      </c>
      <c r="EK141">
        <v>1</v>
      </c>
      <c r="EL141">
        <v>3</v>
      </c>
      <c r="EM141">
        <v>4</v>
      </c>
      <c r="EN141">
        <v>3</v>
      </c>
      <c r="EO141">
        <v>1</v>
      </c>
      <c r="EP141">
        <v>4</v>
      </c>
      <c r="EQ141">
        <v>5</v>
      </c>
      <c r="ER141">
        <v>2</v>
      </c>
      <c r="ES141" s="4">
        <v>1</v>
      </c>
      <c r="ET141" s="4">
        <v>2</v>
      </c>
      <c r="EU141" s="4">
        <v>1</v>
      </c>
      <c r="EV141" s="4">
        <v>2</v>
      </c>
      <c r="EW141" s="4">
        <v>3</v>
      </c>
      <c r="EX141" s="4">
        <v>4</v>
      </c>
      <c r="EY141" s="4">
        <v>4</v>
      </c>
      <c r="EZ141" s="4">
        <v>5</v>
      </c>
      <c r="FA141" s="4">
        <v>6</v>
      </c>
      <c r="FB141" s="4">
        <v>7</v>
      </c>
      <c r="FC141" s="4">
        <v>1</v>
      </c>
      <c r="FD141" s="4">
        <v>2</v>
      </c>
      <c r="FF141">
        <f t="shared" si="77"/>
        <v>0</v>
      </c>
      <c r="FG141">
        <f t="shared" si="78"/>
        <v>0</v>
      </c>
      <c r="FH141">
        <f t="shared" si="79"/>
        <v>0</v>
      </c>
      <c r="FI141">
        <f t="shared" si="80"/>
        <v>1</v>
      </c>
      <c r="FJ141">
        <f t="shared" si="81"/>
        <v>0</v>
      </c>
      <c r="FK141">
        <f t="shared" si="82"/>
        <v>0</v>
      </c>
      <c r="FL141">
        <f t="shared" si="83"/>
        <v>0</v>
      </c>
      <c r="FM141">
        <f t="shared" si="56"/>
        <v>0</v>
      </c>
      <c r="FN141">
        <f t="shared" si="57"/>
        <v>0</v>
      </c>
      <c r="FO141">
        <f t="shared" si="58"/>
        <v>0</v>
      </c>
      <c r="FP141">
        <f t="shared" si="59"/>
        <v>0</v>
      </c>
      <c r="FQ141">
        <f t="shared" si="60"/>
        <v>1</v>
      </c>
      <c r="FR141">
        <f t="shared" si="61"/>
        <v>0</v>
      </c>
      <c r="FS141">
        <f t="shared" si="62"/>
        <v>0</v>
      </c>
      <c r="FT141">
        <f t="shared" si="63"/>
        <v>0</v>
      </c>
      <c r="FU141">
        <f t="shared" si="64"/>
        <v>0</v>
      </c>
      <c r="FV141">
        <f t="shared" si="65"/>
        <v>0</v>
      </c>
      <c r="FW141">
        <f t="shared" si="66"/>
        <v>0</v>
      </c>
      <c r="FX141">
        <f t="shared" si="67"/>
        <v>0</v>
      </c>
      <c r="FY141">
        <f t="shared" si="68"/>
        <v>0</v>
      </c>
      <c r="FZ141">
        <f t="shared" si="69"/>
        <v>0</v>
      </c>
      <c r="GA141">
        <f t="shared" si="70"/>
        <v>0</v>
      </c>
      <c r="GB141">
        <f t="shared" si="71"/>
        <v>0</v>
      </c>
      <c r="GC141">
        <f t="shared" si="72"/>
        <v>0</v>
      </c>
      <c r="GD141">
        <f t="shared" si="73"/>
        <v>0</v>
      </c>
      <c r="GE141">
        <f t="shared" si="74"/>
        <v>0</v>
      </c>
      <c r="GF141">
        <f t="shared" si="75"/>
        <v>0</v>
      </c>
      <c r="GG141">
        <f t="shared" si="76"/>
        <v>0</v>
      </c>
    </row>
    <row r="142" spans="1:191" x14ac:dyDescent="0.25">
      <c r="A142" s="1">
        <v>44340.055277777778</v>
      </c>
      <c r="B142" s="1">
        <v>44340.055277777778</v>
      </c>
      <c r="C142">
        <v>2</v>
      </c>
      <c r="D142" s="2" t="s">
        <v>209</v>
      </c>
      <c r="E142">
        <v>100</v>
      </c>
      <c r="F142">
        <v>0</v>
      </c>
      <c r="G142">
        <v>1</v>
      </c>
      <c r="H142" s="1">
        <v>44340.055287222225</v>
      </c>
      <c r="I142" s="2" t="s">
        <v>351</v>
      </c>
      <c r="J142" s="2" t="s">
        <v>209</v>
      </c>
      <c r="K142" s="2" t="s">
        <v>209</v>
      </c>
      <c r="L142" s="2" t="s">
        <v>209</v>
      </c>
      <c r="M142" s="2" t="s">
        <v>209</v>
      </c>
      <c r="N142" s="2" t="s">
        <v>211</v>
      </c>
      <c r="O142" s="2" t="s">
        <v>211</v>
      </c>
      <c r="P142" s="2" t="s">
        <v>212</v>
      </c>
      <c r="Q142" s="2" t="s">
        <v>211</v>
      </c>
      <c r="R142">
        <v>1</v>
      </c>
      <c r="S142">
        <v>1</v>
      </c>
      <c r="T142">
        <v>1</v>
      </c>
      <c r="U142">
        <v>2</v>
      </c>
      <c r="V142">
        <v>3</v>
      </c>
      <c r="W142">
        <v>2</v>
      </c>
      <c r="X142">
        <v>3</v>
      </c>
      <c r="Y142">
        <v>5</v>
      </c>
      <c r="Z142">
        <v>3</v>
      </c>
      <c r="AA142">
        <v>2</v>
      </c>
      <c r="AB142">
        <v>3</v>
      </c>
      <c r="AC142">
        <v>5</v>
      </c>
      <c r="AD142">
        <v>4</v>
      </c>
      <c r="AE142">
        <v>2</v>
      </c>
      <c r="AF142">
        <v>3</v>
      </c>
      <c r="AG142">
        <v>3</v>
      </c>
      <c r="AH142">
        <v>2</v>
      </c>
      <c r="AI142">
        <v>3</v>
      </c>
      <c r="AJ142">
        <v>1</v>
      </c>
      <c r="AK142">
        <v>1</v>
      </c>
      <c r="AL142">
        <v>3</v>
      </c>
      <c r="AM142">
        <v>1</v>
      </c>
      <c r="AN142">
        <v>3</v>
      </c>
      <c r="AO142">
        <v>3</v>
      </c>
      <c r="AP142">
        <v>3</v>
      </c>
      <c r="AQ142">
        <v>5</v>
      </c>
      <c r="AR142">
        <v>1</v>
      </c>
      <c r="AS142">
        <v>1</v>
      </c>
      <c r="AT142">
        <v>3</v>
      </c>
      <c r="AU142">
        <v>1</v>
      </c>
      <c r="AV142">
        <v>2</v>
      </c>
      <c r="AW142">
        <v>5</v>
      </c>
      <c r="AX142">
        <v>4</v>
      </c>
      <c r="AY142">
        <v>1</v>
      </c>
      <c r="AZ142">
        <v>2</v>
      </c>
      <c r="BA142" s="2" t="s">
        <v>211</v>
      </c>
      <c r="BB142" s="2" t="s">
        <v>211</v>
      </c>
      <c r="BC142" s="2" t="s">
        <v>211</v>
      </c>
      <c r="BD142" s="2" t="s">
        <v>211</v>
      </c>
      <c r="BE142" s="2" t="s">
        <v>211</v>
      </c>
      <c r="BF142" s="2" t="s">
        <v>211</v>
      </c>
      <c r="BG142" s="2" t="s">
        <v>211</v>
      </c>
      <c r="BH142" s="2" t="s">
        <v>211</v>
      </c>
      <c r="BI142" s="2" t="s">
        <v>211</v>
      </c>
      <c r="BJ142" s="2" t="s">
        <v>211</v>
      </c>
      <c r="BK142" s="2" t="s">
        <v>211</v>
      </c>
      <c r="BL142" s="2" t="s">
        <v>211</v>
      </c>
      <c r="BM142" s="2" t="s">
        <v>211</v>
      </c>
      <c r="BN142" s="2" t="s">
        <v>211</v>
      </c>
      <c r="BO142" s="2" t="s">
        <v>211</v>
      </c>
      <c r="BP142" s="2" t="s">
        <v>211</v>
      </c>
      <c r="BQ142">
        <v>2</v>
      </c>
      <c r="BR142">
        <v>4</v>
      </c>
      <c r="BS142">
        <v>5</v>
      </c>
      <c r="BT142">
        <v>4</v>
      </c>
      <c r="BU142">
        <v>1</v>
      </c>
      <c r="BV142">
        <v>5</v>
      </c>
      <c r="BW142">
        <v>3</v>
      </c>
      <c r="BX142">
        <v>1</v>
      </c>
      <c r="BY142">
        <v>1</v>
      </c>
      <c r="BZ142">
        <v>1</v>
      </c>
      <c r="CA142">
        <v>4</v>
      </c>
      <c r="CB142">
        <v>1</v>
      </c>
      <c r="CC142">
        <v>1</v>
      </c>
      <c r="CD142">
        <v>2</v>
      </c>
      <c r="CE142">
        <v>1</v>
      </c>
      <c r="CF142">
        <v>1</v>
      </c>
      <c r="CG142">
        <v>3</v>
      </c>
      <c r="CH142">
        <v>3</v>
      </c>
      <c r="CI142">
        <v>5</v>
      </c>
      <c r="CJ142">
        <v>1</v>
      </c>
      <c r="CK142">
        <v>3</v>
      </c>
      <c r="CL142">
        <v>2</v>
      </c>
      <c r="CM142">
        <v>3</v>
      </c>
      <c r="CN142">
        <v>3</v>
      </c>
      <c r="CO142">
        <v>1</v>
      </c>
      <c r="CP142">
        <v>5</v>
      </c>
      <c r="CQ142">
        <v>1</v>
      </c>
      <c r="CR142">
        <v>3</v>
      </c>
      <c r="CS142">
        <v>2</v>
      </c>
      <c r="CT142">
        <v>5</v>
      </c>
      <c r="CU142">
        <v>1</v>
      </c>
      <c r="CV142">
        <v>1</v>
      </c>
      <c r="CW142">
        <v>3</v>
      </c>
      <c r="CX142">
        <v>2</v>
      </c>
      <c r="CY142">
        <v>2</v>
      </c>
      <c r="CZ142">
        <v>3</v>
      </c>
      <c r="DA142">
        <v>3</v>
      </c>
      <c r="DB142">
        <v>1</v>
      </c>
      <c r="DC142">
        <v>3</v>
      </c>
      <c r="DD142">
        <v>5</v>
      </c>
      <c r="DE142">
        <v>4</v>
      </c>
      <c r="DF142">
        <v>3</v>
      </c>
      <c r="DG142">
        <v>4</v>
      </c>
      <c r="DH142">
        <v>5</v>
      </c>
      <c r="DI142">
        <v>3</v>
      </c>
      <c r="DJ142">
        <v>1</v>
      </c>
      <c r="DK142">
        <v>2</v>
      </c>
      <c r="DL142">
        <v>1</v>
      </c>
      <c r="DM142">
        <v>1</v>
      </c>
      <c r="DN142">
        <v>1</v>
      </c>
      <c r="DO142">
        <v>4</v>
      </c>
      <c r="DP142">
        <v>1</v>
      </c>
      <c r="DQ142">
        <v>2</v>
      </c>
      <c r="DR142">
        <v>5</v>
      </c>
      <c r="DS142">
        <v>4</v>
      </c>
      <c r="DT142">
        <v>5</v>
      </c>
      <c r="DU142">
        <v>5</v>
      </c>
      <c r="DV142">
        <v>1</v>
      </c>
      <c r="DW142">
        <v>3</v>
      </c>
      <c r="DX142">
        <v>3</v>
      </c>
      <c r="DY142">
        <v>3</v>
      </c>
      <c r="DZ142">
        <v>2</v>
      </c>
      <c r="EA142">
        <v>1</v>
      </c>
      <c r="EB142">
        <v>2</v>
      </c>
      <c r="EC142">
        <v>3</v>
      </c>
      <c r="ED142">
        <v>2</v>
      </c>
      <c r="EE142">
        <v>3</v>
      </c>
      <c r="EF142">
        <v>1</v>
      </c>
      <c r="EG142">
        <v>1</v>
      </c>
      <c r="EH142">
        <v>5</v>
      </c>
      <c r="EI142">
        <v>2</v>
      </c>
      <c r="EJ142">
        <v>5</v>
      </c>
      <c r="EK142">
        <v>4</v>
      </c>
      <c r="EL142">
        <v>2</v>
      </c>
      <c r="EM142">
        <v>2</v>
      </c>
      <c r="EN142">
        <v>5</v>
      </c>
      <c r="EO142">
        <v>5</v>
      </c>
      <c r="EP142">
        <v>5</v>
      </c>
      <c r="EQ142">
        <v>3</v>
      </c>
      <c r="ER142">
        <v>1</v>
      </c>
      <c r="ES142" s="4">
        <v>2</v>
      </c>
      <c r="ET142" s="4">
        <v>3</v>
      </c>
      <c r="EU142" s="4">
        <v>3</v>
      </c>
      <c r="EV142" s="4">
        <v>4</v>
      </c>
      <c r="EW142" s="4">
        <v>2</v>
      </c>
      <c r="EX142" s="4">
        <v>3</v>
      </c>
      <c r="EY142" s="4">
        <v>3</v>
      </c>
      <c r="EZ142" s="4">
        <v>4</v>
      </c>
      <c r="FA142" s="4">
        <v>5</v>
      </c>
      <c r="FB142" s="4">
        <v>6</v>
      </c>
      <c r="FC142" s="4">
        <v>7</v>
      </c>
      <c r="FD142" s="4">
        <v>1</v>
      </c>
      <c r="FF142">
        <f t="shared" si="77"/>
        <v>0</v>
      </c>
      <c r="FG142">
        <f t="shared" si="78"/>
        <v>0</v>
      </c>
      <c r="FH142">
        <f t="shared" si="79"/>
        <v>0</v>
      </c>
      <c r="FI142">
        <f t="shared" si="80"/>
        <v>0</v>
      </c>
      <c r="FJ142">
        <f t="shared" si="81"/>
        <v>0</v>
      </c>
      <c r="FK142">
        <f t="shared" si="82"/>
        <v>0</v>
      </c>
      <c r="FL142">
        <f t="shared" si="83"/>
        <v>0</v>
      </c>
      <c r="FM142">
        <f t="shared" si="56"/>
        <v>0</v>
      </c>
      <c r="FN142">
        <f t="shared" si="57"/>
        <v>0</v>
      </c>
      <c r="FO142">
        <f t="shared" si="58"/>
        <v>1</v>
      </c>
      <c r="FP142">
        <f t="shared" si="59"/>
        <v>0</v>
      </c>
      <c r="FQ142">
        <f t="shared" si="60"/>
        <v>0</v>
      </c>
      <c r="FR142">
        <f t="shared" si="61"/>
        <v>0</v>
      </c>
      <c r="FS142">
        <f t="shared" si="62"/>
        <v>0</v>
      </c>
      <c r="FT142">
        <f t="shared" si="63"/>
        <v>0</v>
      </c>
      <c r="FU142">
        <f t="shared" si="64"/>
        <v>0</v>
      </c>
      <c r="FV142">
        <f t="shared" si="65"/>
        <v>0</v>
      </c>
      <c r="FW142">
        <f t="shared" si="66"/>
        <v>1</v>
      </c>
      <c r="FX142">
        <f t="shared" si="67"/>
        <v>0</v>
      </c>
      <c r="FY142">
        <f t="shared" si="68"/>
        <v>0</v>
      </c>
      <c r="FZ142">
        <f t="shared" si="69"/>
        <v>0</v>
      </c>
      <c r="GA142">
        <f t="shared" si="70"/>
        <v>0</v>
      </c>
      <c r="GB142">
        <f t="shared" si="71"/>
        <v>0</v>
      </c>
      <c r="GC142">
        <f t="shared" si="72"/>
        <v>0</v>
      </c>
      <c r="GD142">
        <f t="shared" si="73"/>
        <v>0</v>
      </c>
      <c r="GE142">
        <f t="shared" si="74"/>
        <v>0</v>
      </c>
      <c r="GF142">
        <f t="shared" si="75"/>
        <v>0</v>
      </c>
      <c r="GG142">
        <f t="shared" si="76"/>
        <v>0</v>
      </c>
    </row>
    <row r="144" spans="1:191" x14ac:dyDescent="0.25">
      <c r="ES144">
        <f>COUNTIF(ES$3:ES$142,1)</f>
        <v>47</v>
      </c>
      <c r="ET144">
        <f>COUNTIF(ET$3:ET$142,1)</f>
        <v>23</v>
      </c>
      <c r="EU144">
        <f>COUNTIF(EU$3:EU$142,1)</f>
        <v>24</v>
      </c>
      <c r="EV144">
        <f>COUNTIF(EV$3:EV$142,1)</f>
        <v>46</v>
      </c>
      <c r="EW144">
        <f>COUNTIF(EW$3:EW$142,1)</f>
        <v>46</v>
      </c>
      <c r="EX144">
        <f>COUNTIF(EX$3:EX$142,1)</f>
        <v>23</v>
      </c>
      <c r="EY144">
        <f>COUNTIF(EY$3:EY$142,1)</f>
        <v>20</v>
      </c>
      <c r="EZ144">
        <f>COUNTIF(EZ$3:EZ$142,1)</f>
        <v>20</v>
      </c>
      <c r="FA144">
        <f>COUNTIF(FA$3:FA$142,1)</f>
        <v>20</v>
      </c>
      <c r="FB144">
        <f>COUNTIF(FB$3:FB$142,1)</f>
        <v>20</v>
      </c>
      <c r="FC144">
        <f>COUNTIF(FC$3:FC$142,1)</f>
        <v>20</v>
      </c>
      <c r="FD144">
        <f>COUNTIF(FD$3:FD$142,1)</f>
        <v>20</v>
      </c>
      <c r="FF144">
        <f>SUM(FF3:FF142)</f>
        <v>7</v>
      </c>
      <c r="FG144">
        <f>SUM(FG3:FG142)</f>
        <v>5</v>
      </c>
      <c r="FH144">
        <f>SUM(FH3:FH142)</f>
        <v>9</v>
      </c>
      <c r="FI144">
        <f>SUM(FI3:FI142)</f>
        <v>15</v>
      </c>
      <c r="FJ144">
        <f>SUM(FJ3:FJ142)</f>
        <v>11</v>
      </c>
      <c r="FK144">
        <f>SUM(FK3:FK142)</f>
        <v>10</v>
      </c>
      <c r="FL144">
        <f>SUM(FL3:FL142)</f>
        <v>13</v>
      </c>
      <c r="FM144">
        <f>SUM(FM3:FM142)</f>
        <v>10</v>
      </c>
      <c r="FN144">
        <f>SUM(FN3:FN142)</f>
        <v>13</v>
      </c>
      <c r="FO144">
        <f>SUM(FO3:FO142)</f>
        <v>10</v>
      </c>
      <c r="FP144">
        <f>SUM(FP3:FP142)</f>
        <v>8</v>
      </c>
      <c r="FQ144">
        <f>SUM(FQ3:FQ142)</f>
        <v>13</v>
      </c>
      <c r="FR144">
        <f>SUM(FR3:FR142)</f>
        <v>5</v>
      </c>
      <c r="FS144">
        <f>SUM(FS3:FS142)</f>
        <v>12</v>
      </c>
      <c r="FT144">
        <f>SUM(FT3:FT142)</f>
        <v>15</v>
      </c>
      <c r="FU144">
        <f>SUM(FU3:FU142)</f>
        <v>7</v>
      </c>
      <c r="FV144">
        <f>SUM(FV3:FV142)</f>
        <v>10</v>
      </c>
      <c r="FW144">
        <f>SUM(FW3:FW142)</f>
        <v>8</v>
      </c>
      <c r="FX144">
        <f>SUM(FX3:FX142)</f>
        <v>11</v>
      </c>
      <c r="FY144">
        <f>SUM(FY3:FY142)</f>
        <v>11</v>
      </c>
      <c r="FZ144">
        <f>SUM(FZ3:FZ142)</f>
        <v>8</v>
      </c>
      <c r="GA144">
        <f>SUM(GA3:GA142)</f>
        <v>8</v>
      </c>
      <c r="GB144">
        <f>SUM(GB3:GB142)</f>
        <v>15</v>
      </c>
      <c r="GC144">
        <f>SUM(GC3:GC142)</f>
        <v>11</v>
      </c>
      <c r="GD144">
        <f>SUM(GD3:GD142)</f>
        <v>9</v>
      </c>
      <c r="GE144">
        <f>SUM(GE3:GE142)</f>
        <v>5</v>
      </c>
      <c r="GF144">
        <f>SUM(GF3:GF142)</f>
        <v>10</v>
      </c>
      <c r="GG144">
        <f>SUM(GG3:GG142)</f>
        <v>7</v>
      </c>
      <c r="GI144">
        <f>SUM(FF144:GG144)</f>
        <v>276</v>
      </c>
    </row>
    <row r="145" spans="148:168" x14ac:dyDescent="0.25">
      <c r="ES145">
        <f>COUNTIF(ES$3:ES$142,2)</f>
        <v>47</v>
      </c>
      <c r="ET145">
        <f>COUNTIF(ET$3:ET$142,2)</f>
        <v>24</v>
      </c>
      <c r="EU145">
        <f>COUNTIF(EU$3:EU$142,2)</f>
        <v>46</v>
      </c>
      <c r="EV145">
        <f>COUNTIF(EV$3:EV$142,2)</f>
        <v>24</v>
      </c>
      <c r="EW145">
        <f>COUNTIF(EW$3:EW$142,2)</f>
        <v>24</v>
      </c>
      <c r="EX145">
        <f>COUNTIF(EX$3:EX$142,2)</f>
        <v>46</v>
      </c>
      <c r="EY145">
        <f>COUNTIF(EY$3:EY$142,2)</f>
        <v>20</v>
      </c>
      <c r="EZ145">
        <f>COUNTIF(EZ$3:EZ$142,2)</f>
        <v>20</v>
      </c>
      <c r="FA145">
        <f>COUNTIF(FA$3:FA$142,2)</f>
        <v>20</v>
      </c>
      <c r="FB145">
        <f>COUNTIF(FB$3:FB$142,2)</f>
        <v>20</v>
      </c>
      <c r="FC145">
        <f>COUNTIF(FC$3:FC$142,2)</f>
        <v>20</v>
      </c>
      <c r="FD145">
        <f>COUNTIF(FD$3:FD$142,2)</f>
        <v>20</v>
      </c>
    </row>
    <row r="146" spans="148:168" x14ac:dyDescent="0.25">
      <c r="ES146">
        <f>COUNTIF(ES$3:ES$142,3)</f>
        <v>23</v>
      </c>
      <c r="ET146">
        <f>COUNTIF(ET$3:ET$142,3)</f>
        <v>47</v>
      </c>
      <c r="EU146">
        <f>COUNTIF(EU$3:EU$142,3)</f>
        <v>47</v>
      </c>
      <c r="EV146">
        <f>COUNTIF(EV$3:EV$142,3)</f>
        <v>23</v>
      </c>
      <c r="EW146">
        <f>COUNTIF(EW$3:EW$142,3)</f>
        <v>24</v>
      </c>
      <c r="EX146">
        <f>COUNTIF(EX$3:EX$142,3)</f>
        <v>47</v>
      </c>
      <c r="EY146">
        <f>COUNTIF(EY$3:EY$142,3)</f>
        <v>20</v>
      </c>
      <c r="EZ146">
        <f>COUNTIF(EZ$3:EZ$142,3)</f>
        <v>20</v>
      </c>
      <c r="FA146">
        <f>COUNTIF(FA$3:FA$142,3)</f>
        <v>20</v>
      </c>
      <c r="FB146">
        <f>COUNTIF(FB$3:FB$142,3)</f>
        <v>20</v>
      </c>
      <c r="FC146">
        <f>COUNTIF(FC$3:FC$142,3)</f>
        <v>20</v>
      </c>
      <c r="FD146">
        <f>COUNTIF(FD$3:FD$142,3)</f>
        <v>20</v>
      </c>
      <c r="FF146">
        <f>FF144+FM144+FT144+GA144</f>
        <v>40</v>
      </c>
      <c r="FG146">
        <f t="shared" ref="FG146:FL146" si="84">FG144+FN144+FU144+GB144</f>
        <v>40</v>
      </c>
      <c r="FH146">
        <f t="shared" si="84"/>
        <v>40</v>
      </c>
      <c r="FI146">
        <f t="shared" si="84"/>
        <v>40</v>
      </c>
      <c r="FJ146">
        <f t="shared" si="84"/>
        <v>40</v>
      </c>
      <c r="FK146">
        <f t="shared" si="84"/>
        <v>36</v>
      </c>
      <c r="FL146">
        <f t="shared" si="84"/>
        <v>40</v>
      </c>
    </row>
    <row r="147" spans="148:168" x14ac:dyDescent="0.25">
      <c r="ES147">
        <f>COUNTIF(ES$3:ES$142,4)</f>
        <v>23</v>
      </c>
      <c r="ET147">
        <f>COUNTIF(ET$3:ET$142,4)</f>
        <v>46</v>
      </c>
      <c r="EU147">
        <f>COUNTIF(EU$3:EU$142,4)</f>
        <v>23</v>
      </c>
      <c r="EV147">
        <f>COUNTIF(EV$3:EV$142,4)</f>
        <v>47</v>
      </c>
      <c r="EW147">
        <f>COUNTIF(EW$3:EW$142,4)</f>
        <v>46</v>
      </c>
      <c r="EX147">
        <f>COUNTIF(EX$3:EX$142,4)</f>
        <v>24</v>
      </c>
      <c r="EY147">
        <f>COUNTIF(EY$3:EY$142,4)</f>
        <v>20</v>
      </c>
      <c r="EZ147">
        <f>COUNTIF(EZ$3:EZ$142,4)</f>
        <v>20</v>
      </c>
      <c r="FA147">
        <f>COUNTIF(FA$3:FA$142,4)</f>
        <v>20</v>
      </c>
      <c r="FB147">
        <f>COUNTIF(FB$3:FB$142,4)</f>
        <v>20</v>
      </c>
      <c r="FC147">
        <f>COUNTIF(FC$3:FC$142,4)</f>
        <v>20</v>
      </c>
      <c r="FD147">
        <f>COUNTIF(FD$3:FD$142,4)</f>
        <v>20</v>
      </c>
    </row>
    <row r="148" spans="148:168" x14ac:dyDescent="0.25">
      <c r="EY148">
        <f>COUNTIF(EY$3:EY$142,5)</f>
        <v>20</v>
      </c>
      <c r="EZ148">
        <f>COUNTIF(EZ$3:EZ$142,5)</f>
        <v>20</v>
      </c>
      <c r="FA148">
        <f>COUNTIF(FA$3:FA$142,5)</f>
        <v>20</v>
      </c>
      <c r="FB148">
        <f>COUNTIF(FB$3:FB$142,5)</f>
        <v>20</v>
      </c>
      <c r="FC148">
        <f>COUNTIF(FC$3:FC$142,5)</f>
        <v>20</v>
      </c>
      <c r="FD148">
        <f>COUNTIF(FD$3:FD$142,5)</f>
        <v>20</v>
      </c>
    </row>
    <row r="149" spans="148:168" x14ac:dyDescent="0.25">
      <c r="ER149">
        <f>SUM(ES144:EX147)</f>
        <v>840</v>
      </c>
      <c r="EY149">
        <f>COUNTIF(EY$3:EY$142,6)</f>
        <v>20</v>
      </c>
      <c r="EZ149">
        <f>COUNTIF(EZ$3:EZ$142,6)</f>
        <v>20</v>
      </c>
      <c r="FA149">
        <f>COUNTIF(FA$3:FA$142,6)</f>
        <v>20</v>
      </c>
      <c r="FB149">
        <f>COUNTIF(FB$3:FB$142,6)</f>
        <v>20</v>
      </c>
      <c r="FC149">
        <f>COUNTIF(FC$3:FC$142,6)</f>
        <v>20</v>
      </c>
      <c r="FD149">
        <f>COUNTIF(FD$3:FD$142,6)</f>
        <v>20</v>
      </c>
    </row>
    <row r="150" spans="148:168" x14ac:dyDescent="0.25">
      <c r="EY150">
        <f>COUNTIF(EY$3:EY$142,7)</f>
        <v>20</v>
      </c>
      <c r="EZ150">
        <f>COUNTIF(EZ$3:EZ$142,7)</f>
        <v>20</v>
      </c>
      <c r="FA150">
        <f>COUNTIF(FA$3:FA$142,7)</f>
        <v>20</v>
      </c>
      <c r="FB150">
        <f>COUNTIF(FB$3:FB$142,7)</f>
        <v>20</v>
      </c>
      <c r="FC150">
        <f>COUNTIF(FC$3:FC$142,7)</f>
        <v>20</v>
      </c>
      <c r="FD150">
        <f>COUNTIF(FD$3:FD$142,7)</f>
        <v>20</v>
      </c>
    </row>
    <row r="152" spans="148:168" x14ac:dyDescent="0.25">
      <c r="ER152">
        <f>SUM(EY144:FD150)</f>
        <v>840</v>
      </c>
    </row>
  </sheetData>
  <autoFilter ref="A2:FD143" xr:uid="{00000000-0009-0000-0000-000000000000}"/>
  <pageMargins left="0.7" right="0.7" top="0.75" bottom="0.75" header="0.3" footer="0.3"/>
  <ignoredErrors>
    <ignoredError sqref="D1:D142 I1:I142 J1:J142 K1:K142 L1:L142 M1:M142 N1:N142 O1:O142 P1:P142 Q1:Q142 AK1:AK142 AL1:AL142 AM1:AM142 AN1:AN142 AO1:AO142 AP1:AP142 AQ1:AQ142 AR1:AR142 AS1:AS142 AT1:AT142 AU1:AU142 AV1:AV142 AW1:AW142 AX1:AX142 AY1:AY142 AZ1:AZ142 ES1:ES2 ET1:ET2 EU1:EU2 EV1:EV2 EW1:EW2 EX1:EX2 EY1:EY2 EZ1:EZ2 FA1:FA2 FB1:FB2 FC1:FC2 FD1:FD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Dito Eka Cahya</cp:lastModifiedBy>
  <dcterms:created xsi:type="dcterms:W3CDTF">2021-05-24T07:24:25Z</dcterms:created>
  <dcterms:modified xsi:type="dcterms:W3CDTF">2021-05-24T08:38:42Z</dcterms:modified>
</cp:coreProperties>
</file>