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ropbox\PHD\OneDrive - UWE Bristol\Dito PhD\Written Research\User Study 2021\User Study Design 2021\"/>
    </mc:Choice>
  </mc:AlternateContent>
  <xr:revisionPtr revIDLastSave="0" documentId="13_ncr:1_{EF1C7DBD-088F-4ED3-ADDD-780DBD83DCB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rror" sheetId="1" r:id="rId1"/>
    <sheet name="Reaction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E10" i="1"/>
  <c r="C17" i="1" s="1"/>
  <c r="E6" i="1"/>
  <c r="E2" i="1"/>
  <c r="B10" i="2"/>
  <c r="M17" i="1" l="1"/>
</calcChain>
</file>

<file path=xl/sharedStrings.xml><?xml version="1.0" encoding="utf-8"?>
<sst xmlns="http://schemas.openxmlformats.org/spreadsheetml/2006/main" count="73" uniqueCount="39">
  <si>
    <t>Type</t>
  </si>
  <si>
    <t>SNV</t>
  </si>
  <si>
    <t>No</t>
  </si>
  <si>
    <t>Gender</t>
  </si>
  <si>
    <t>EE</t>
  </si>
  <si>
    <t>PE</t>
  </si>
  <si>
    <t>Dur</t>
  </si>
  <si>
    <t>Avg</t>
  </si>
  <si>
    <t>Avg. Dur</t>
  </si>
  <si>
    <t>Min. Video Dur</t>
  </si>
  <si>
    <t>Answer</t>
  </si>
  <si>
    <t>BFI+Demo</t>
  </si>
  <si>
    <t>Total</t>
  </si>
  <si>
    <t>Read</t>
  </si>
  <si>
    <t>Details</t>
  </si>
  <si>
    <t>Being silent and then move on</t>
  </si>
  <si>
    <t>Asking for confirmation</t>
  </si>
  <si>
    <t>Apologising with explanation</t>
  </si>
  <si>
    <t>Apologising with a sense of humour</t>
  </si>
  <si>
    <t>Sharing responsibility with human</t>
  </si>
  <si>
    <t>Asking for help with explanation</t>
  </si>
  <si>
    <t>Showing non-verbal gesture and regretful expression</t>
  </si>
  <si>
    <t>The robot talks to the participant but looking at a different direction</t>
  </si>
  <si>
    <t>The robot talks while the participant is talking</t>
  </si>
  <si>
    <t>The robot stops talking for 15s</t>
  </si>
  <si>
    <t>The robot asks the participant to throw the object on the floor</t>
  </si>
  <si>
    <t>The robot stops talking mid-sentence</t>
  </si>
  <si>
    <t>The robot repeats the same word 6 times</t>
  </si>
  <si>
    <t>The robot repeats the same instruction several times over</t>
  </si>
  <si>
    <t>The robot opens its hand too early during object handover</t>
  </si>
  <si>
    <t>The robot picks the wrong object with the right colour</t>
  </si>
  <si>
    <t>The robot picks the wrong object with the wrong colour</t>
  </si>
  <si>
    <t>The robot picks the right object with the wrong colour</t>
  </si>
  <si>
    <t>The robot picks a wood bar with the wrong size</t>
  </si>
  <si>
    <t>Instance</t>
  </si>
  <si>
    <t>Error Type</t>
  </si>
  <si>
    <t>Error Details</t>
  </si>
  <si>
    <t>Reaction Type</t>
  </si>
  <si>
    <t>Reaction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</si>
</sst>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6</v>
      </c>
      <c r="E1" t="s">
        <v>8</v>
      </c>
      <c r="G1" t="s">
        <v>14</v>
      </c>
    </row>
    <row r="2" spans="1:7" x14ac:dyDescent="0.25">
      <c r="A2" t="s">
        <v>1</v>
      </c>
      <c r="B2">
        <v>1</v>
      </c>
      <c r="C2">
        <v>5</v>
      </c>
      <c r="D2">
        <v>10</v>
      </c>
      <c r="E2">
        <f>AVERAGE(D2:D5)</f>
        <v>14</v>
      </c>
      <c r="G2" t="s">
        <v>23</v>
      </c>
    </row>
    <row r="3" spans="1:7" x14ac:dyDescent="0.25">
      <c r="A3" t="s">
        <v>1</v>
      </c>
      <c r="B3">
        <v>2</v>
      </c>
      <c r="C3">
        <v>1</v>
      </c>
      <c r="D3">
        <v>9</v>
      </c>
      <c r="G3" t="s">
        <v>22</v>
      </c>
    </row>
    <row r="4" spans="1:7" x14ac:dyDescent="0.25">
      <c r="A4" t="s">
        <v>1</v>
      </c>
      <c r="B4">
        <v>3</v>
      </c>
      <c r="C4">
        <v>1</v>
      </c>
      <c r="D4">
        <v>23</v>
      </c>
      <c r="G4" t="s">
        <v>24</v>
      </c>
    </row>
    <row r="5" spans="1:7" x14ac:dyDescent="0.25">
      <c r="A5" t="s">
        <v>1</v>
      </c>
      <c r="B5">
        <v>4</v>
      </c>
      <c r="C5">
        <v>1</v>
      </c>
      <c r="D5">
        <v>14</v>
      </c>
      <c r="G5" t="s">
        <v>25</v>
      </c>
    </row>
    <row r="6" spans="1:7" x14ac:dyDescent="0.25">
      <c r="A6" t="s">
        <v>4</v>
      </c>
      <c r="B6">
        <v>1</v>
      </c>
      <c r="C6">
        <v>1</v>
      </c>
      <c r="D6">
        <v>38</v>
      </c>
      <c r="E6">
        <f>AVERAGE(D6:D9)</f>
        <v>27</v>
      </c>
      <c r="G6" t="s">
        <v>26</v>
      </c>
    </row>
    <row r="7" spans="1:7" x14ac:dyDescent="0.25">
      <c r="A7" t="s">
        <v>4</v>
      </c>
      <c r="B7">
        <v>2</v>
      </c>
      <c r="C7">
        <v>1</v>
      </c>
      <c r="D7">
        <v>23</v>
      </c>
      <c r="G7" t="s">
        <v>27</v>
      </c>
    </row>
    <row r="8" spans="1:7" x14ac:dyDescent="0.25">
      <c r="A8" t="s">
        <v>4</v>
      </c>
      <c r="B8">
        <v>3</v>
      </c>
      <c r="C8">
        <v>5</v>
      </c>
      <c r="D8">
        <v>25</v>
      </c>
      <c r="G8" t="s">
        <v>28</v>
      </c>
    </row>
    <row r="9" spans="1:7" x14ac:dyDescent="0.25">
      <c r="A9" t="s">
        <v>4</v>
      </c>
      <c r="B9">
        <v>4</v>
      </c>
      <c r="C9">
        <v>1</v>
      </c>
      <c r="D9">
        <v>22</v>
      </c>
      <c r="G9" t="s">
        <v>29</v>
      </c>
    </row>
    <row r="10" spans="1:7" x14ac:dyDescent="0.25">
      <c r="A10" t="s">
        <v>5</v>
      </c>
      <c r="B10">
        <v>1</v>
      </c>
      <c r="C10">
        <v>5</v>
      </c>
      <c r="D10">
        <v>33</v>
      </c>
      <c r="E10">
        <f>AVERAGE(D10:D13)</f>
        <v>29.25</v>
      </c>
      <c r="G10" t="s">
        <v>30</v>
      </c>
    </row>
    <row r="11" spans="1:7" x14ac:dyDescent="0.25">
      <c r="A11" t="s">
        <v>5</v>
      </c>
      <c r="B11">
        <v>2</v>
      </c>
      <c r="C11">
        <v>5</v>
      </c>
      <c r="D11">
        <v>32</v>
      </c>
      <c r="G11" t="s">
        <v>31</v>
      </c>
    </row>
    <row r="12" spans="1:7" x14ac:dyDescent="0.25">
      <c r="A12" t="s">
        <v>5</v>
      </c>
      <c r="B12">
        <v>3</v>
      </c>
      <c r="C12">
        <v>5</v>
      </c>
      <c r="D12">
        <v>28</v>
      </c>
      <c r="G12" t="s">
        <v>32</v>
      </c>
    </row>
    <row r="13" spans="1:7" x14ac:dyDescent="0.25">
      <c r="A13" t="s">
        <v>5</v>
      </c>
      <c r="B13">
        <v>4</v>
      </c>
      <c r="C13">
        <v>5</v>
      </c>
      <c r="D13">
        <v>24</v>
      </c>
      <c r="G13" t="s">
        <v>33</v>
      </c>
    </row>
    <row r="17" spans="1:15" x14ac:dyDescent="0.25">
      <c r="A17" t="s">
        <v>9</v>
      </c>
      <c r="C17">
        <f>ROUND((E2+Reaction!B10)+(Error!E6+Reaction!B10)+(Error!E10+Reaction!B10),0)*2</f>
        <v>180</v>
      </c>
      <c r="D17" t="s">
        <v>10</v>
      </c>
      <c r="E17">
        <v>90</v>
      </c>
      <c r="F17" t="s">
        <v>11</v>
      </c>
      <c r="G17">
        <v>25</v>
      </c>
      <c r="H17" t="s">
        <v>13</v>
      </c>
      <c r="I17">
        <v>30</v>
      </c>
      <c r="J17" t="s">
        <v>12</v>
      </c>
      <c r="K17">
        <f>C17+E17+G17+I17</f>
        <v>325</v>
      </c>
      <c r="M17">
        <f>K17/60</f>
        <v>5.416666666666667</v>
      </c>
      <c r="O17"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9229-BB1D-49D5-93F4-1CCF1ED05836}">
  <dimension ref="A1:C10"/>
  <sheetViews>
    <sheetView workbookViewId="0">
      <selection activeCell="C8" sqref="A1:C8"/>
    </sheetView>
  </sheetViews>
  <sheetFormatPr defaultRowHeight="15" x14ac:dyDescent="0.25"/>
  <cols>
    <col min="3" max="3" width="66.140625" customWidth="1"/>
  </cols>
  <sheetData>
    <row r="1" spans="1:3" x14ac:dyDescent="0.25">
      <c r="A1" t="s">
        <v>2</v>
      </c>
      <c r="B1" t="s">
        <v>6</v>
      </c>
      <c r="C1" t="s">
        <v>14</v>
      </c>
    </row>
    <row r="2" spans="1:3" x14ac:dyDescent="0.25">
      <c r="A2">
        <v>1</v>
      </c>
      <c r="B2">
        <v>5</v>
      </c>
      <c r="C2" t="s">
        <v>15</v>
      </c>
    </row>
    <row r="3" spans="1:3" x14ac:dyDescent="0.25">
      <c r="A3">
        <v>2</v>
      </c>
      <c r="B3">
        <v>4</v>
      </c>
      <c r="C3" t="s">
        <v>16</v>
      </c>
    </row>
    <row r="4" spans="1:3" x14ac:dyDescent="0.25">
      <c r="A4">
        <v>3</v>
      </c>
      <c r="B4">
        <v>10</v>
      </c>
      <c r="C4" t="s">
        <v>17</v>
      </c>
    </row>
    <row r="5" spans="1:3" x14ac:dyDescent="0.25">
      <c r="A5">
        <v>4</v>
      </c>
      <c r="B5">
        <v>9</v>
      </c>
      <c r="C5" t="s">
        <v>18</v>
      </c>
    </row>
    <row r="6" spans="1:3" x14ac:dyDescent="0.25">
      <c r="A6">
        <v>5</v>
      </c>
      <c r="B6">
        <v>5</v>
      </c>
      <c r="C6" t="s">
        <v>19</v>
      </c>
    </row>
    <row r="7" spans="1:3" x14ac:dyDescent="0.25">
      <c r="A7">
        <v>6</v>
      </c>
      <c r="B7">
        <v>7</v>
      </c>
      <c r="C7" t="s">
        <v>20</v>
      </c>
    </row>
    <row r="8" spans="1:3" x14ac:dyDescent="0.25">
      <c r="A8">
        <v>7</v>
      </c>
      <c r="B8">
        <v>6</v>
      </c>
      <c r="C8" t="s">
        <v>21</v>
      </c>
    </row>
    <row r="10" spans="1:3" x14ac:dyDescent="0.25">
      <c r="A10" t="s">
        <v>7</v>
      </c>
      <c r="B10">
        <f>AVERAGE(B2:B8)</f>
        <v>6.5714285714285712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498F-5BF9-48C0-9944-EDC81CBC1F69}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16</v>
      </c>
    </row>
    <row r="4" spans="1:2" x14ac:dyDescent="0.25">
      <c r="A4">
        <v>3</v>
      </c>
      <c r="B4" t="s">
        <v>17</v>
      </c>
    </row>
    <row r="5" spans="1:2" x14ac:dyDescent="0.25">
      <c r="A5">
        <v>4</v>
      </c>
      <c r="B5" t="s">
        <v>18</v>
      </c>
    </row>
    <row r="6" spans="1:2" x14ac:dyDescent="0.25">
      <c r="A6">
        <v>5</v>
      </c>
      <c r="B6" t="s">
        <v>19</v>
      </c>
    </row>
    <row r="7" spans="1:2" x14ac:dyDescent="0.25">
      <c r="A7">
        <v>6</v>
      </c>
      <c r="B7" t="s">
        <v>20</v>
      </c>
    </row>
    <row r="8" spans="1:2" x14ac:dyDescent="0.25">
      <c r="A8">
        <v>7</v>
      </c>
      <c r="B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4C55-42BF-4D0B-8E97-62B95D6DE377}">
  <dimension ref="A1:C13"/>
  <sheetViews>
    <sheetView workbookViewId="0">
      <selection sqref="A1:C13"/>
    </sheetView>
  </sheetViews>
  <sheetFormatPr defaultRowHeight="15" x14ac:dyDescent="0.25"/>
  <cols>
    <col min="1" max="2" width="10.85546875" customWidth="1"/>
  </cols>
  <sheetData>
    <row r="1" spans="1:3" x14ac:dyDescent="0.25">
      <c r="A1" t="s">
        <v>35</v>
      </c>
      <c r="B1" t="s">
        <v>34</v>
      </c>
      <c r="C1" t="s">
        <v>36</v>
      </c>
    </row>
    <row r="2" spans="1:3" x14ac:dyDescent="0.25">
      <c r="A2" t="s">
        <v>1</v>
      </c>
      <c r="B2">
        <v>1</v>
      </c>
      <c r="C2" t="s">
        <v>22</v>
      </c>
    </row>
    <row r="3" spans="1:3" x14ac:dyDescent="0.25">
      <c r="B3">
        <v>2</v>
      </c>
      <c r="C3" t="s">
        <v>23</v>
      </c>
    </row>
    <row r="4" spans="1:3" x14ac:dyDescent="0.25">
      <c r="B4">
        <v>3</v>
      </c>
      <c r="C4" t="s">
        <v>24</v>
      </c>
    </row>
    <row r="5" spans="1:3" x14ac:dyDescent="0.25">
      <c r="B5">
        <v>4</v>
      </c>
      <c r="C5" t="s">
        <v>25</v>
      </c>
    </row>
    <row r="6" spans="1:3" x14ac:dyDescent="0.25">
      <c r="A6" t="s">
        <v>4</v>
      </c>
      <c r="B6">
        <v>1</v>
      </c>
      <c r="C6" t="s">
        <v>26</v>
      </c>
    </row>
    <row r="7" spans="1:3" x14ac:dyDescent="0.25">
      <c r="B7">
        <v>2</v>
      </c>
      <c r="C7" t="s">
        <v>27</v>
      </c>
    </row>
    <row r="8" spans="1:3" x14ac:dyDescent="0.25">
      <c r="B8">
        <v>3</v>
      </c>
      <c r="C8" t="s">
        <v>28</v>
      </c>
    </row>
    <row r="9" spans="1:3" x14ac:dyDescent="0.25">
      <c r="B9">
        <v>4</v>
      </c>
      <c r="C9" t="s">
        <v>29</v>
      </c>
    </row>
    <row r="10" spans="1:3" x14ac:dyDescent="0.25">
      <c r="A10" t="s">
        <v>5</v>
      </c>
      <c r="B10">
        <v>1</v>
      </c>
      <c r="C10" t="s">
        <v>30</v>
      </c>
    </row>
    <row r="11" spans="1:3" x14ac:dyDescent="0.25">
      <c r="B11">
        <v>2</v>
      </c>
      <c r="C11" t="s">
        <v>31</v>
      </c>
    </row>
    <row r="12" spans="1:3" x14ac:dyDescent="0.25">
      <c r="B12">
        <v>3</v>
      </c>
      <c r="C12" t="s">
        <v>32</v>
      </c>
    </row>
    <row r="13" spans="1:3" x14ac:dyDescent="0.25">
      <c r="B13">
        <v>4</v>
      </c>
      <c r="C1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</vt:lpstr>
      <vt:lpstr>Reaction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Dito Eka Cahya</dc:creator>
  <cp:lastModifiedBy>Dito Eka Cahya</cp:lastModifiedBy>
  <dcterms:created xsi:type="dcterms:W3CDTF">2015-06-05T18:17:20Z</dcterms:created>
  <dcterms:modified xsi:type="dcterms:W3CDTF">2021-05-31T07:31:25Z</dcterms:modified>
</cp:coreProperties>
</file>