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v0101/"/>
    </mc:Choice>
  </mc:AlternateContent>
  <xr:revisionPtr revIDLastSave="0" documentId="13_ncr:1_{4473EBB6-8A21-3F4B-905B-417F2765F960}" xr6:coauthVersionLast="43" xr6:coauthVersionMax="43" xr10:uidLastSave="{00000000-0000-0000-0000-000000000000}"/>
  <bookViews>
    <workbookView xWindow="0" yWindow="460" windowWidth="28800" windowHeight="16920" xr2:uid="{00000000-000D-0000-FFFF-FFFF00000000}"/>
  </bookViews>
  <sheets>
    <sheet name="Questões" sheetId="5" r:id="rId1"/>
    <sheet name="Resultados" sheetId="6" r:id="rId2"/>
    <sheet name="Dados" sheetId="2" r:id="rId3"/>
  </sheets>
  <definedNames>
    <definedName name="Disciplinas">Dados!$G$2:$G$9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7" i="5" l="1"/>
  <c r="J96" i="5"/>
  <c r="J95" i="5"/>
  <c r="J94" i="5"/>
  <c r="J93" i="5"/>
  <c r="J92" i="5"/>
  <c r="J91" i="5"/>
  <c r="J90" i="5"/>
  <c r="J89" i="5"/>
  <c r="J86" i="5"/>
  <c r="J85" i="5"/>
  <c r="J84" i="5"/>
  <c r="J83" i="5"/>
  <c r="J82" i="5"/>
  <c r="J81" i="5"/>
  <c r="J80" i="5"/>
  <c r="J79" i="5"/>
  <c r="J78" i="5"/>
  <c r="J75" i="5"/>
  <c r="J74" i="5"/>
  <c r="J73" i="5"/>
  <c r="J72" i="5"/>
  <c r="J71" i="5"/>
  <c r="J70" i="5"/>
  <c r="J67" i="5"/>
  <c r="J66" i="5"/>
  <c r="J65" i="5"/>
  <c r="J64" i="5"/>
  <c r="J61" i="5"/>
  <c r="J59" i="5"/>
  <c r="J58" i="5"/>
  <c r="J57" i="5"/>
  <c r="J56" i="5"/>
  <c r="J55" i="5"/>
  <c r="J54" i="5"/>
  <c r="J53" i="5"/>
  <c r="J50" i="5"/>
  <c r="J49" i="5"/>
  <c r="J48" i="5"/>
  <c r="J47" i="5"/>
  <c r="J46" i="5"/>
  <c r="J45" i="5"/>
  <c r="J44" i="5"/>
  <c r="J43" i="5"/>
  <c r="J42" i="5"/>
  <c r="J41" i="5"/>
  <c r="J38" i="5"/>
  <c r="J37" i="5"/>
  <c r="J36" i="5"/>
  <c r="J35" i="5"/>
  <c r="J34" i="5"/>
  <c r="J33" i="5"/>
  <c r="J30" i="5"/>
  <c r="J29" i="5"/>
  <c r="J28" i="5"/>
  <c r="J27" i="5"/>
  <c r="J26" i="5"/>
  <c r="J23" i="5"/>
  <c r="J22" i="5"/>
  <c r="J21" i="5"/>
  <c r="J20" i="5"/>
  <c r="J19" i="5"/>
  <c r="J16" i="5"/>
  <c r="J15" i="5"/>
  <c r="J14" i="5"/>
  <c r="J11" i="5"/>
  <c r="J10" i="5"/>
  <c r="J9" i="5"/>
  <c r="J8" i="5"/>
  <c r="J7" i="5"/>
  <c r="J6" i="5"/>
  <c r="J5" i="5"/>
</calcChain>
</file>

<file path=xl/sharedStrings.xml><?xml version="1.0" encoding="utf-8"?>
<sst xmlns="http://schemas.openxmlformats.org/spreadsheetml/2006/main" count="465" uniqueCount="223">
  <si>
    <t>Nenhum</t>
  </si>
  <si>
    <t>Maior parte</t>
  </si>
  <si>
    <t>Completamente</t>
  </si>
  <si>
    <t>Nunca</t>
  </si>
  <si>
    <t>Raramente</t>
  </si>
  <si>
    <t>Frequentemente</t>
  </si>
  <si>
    <t>Nada</t>
  </si>
  <si>
    <t>Parcialmente</t>
  </si>
  <si>
    <t>Poucos</t>
  </si>
  <si>
    <t>Alguns</t>
  </si>
  <si>
    <t>Maioria</t>
  </si>
  <si>
    <t>Todos</t>
  </si>
  <si>
    <t>Questions</t>
  </si>
  <si>
    <t>Questões</t>
  </si>
  <si>
    <t>Respostas</t>
  </si>
  <si>
    <t>English version</t>
  </si>
  <si>
    <t>+</t>
  </si>
  <si>
    <t>-</t>
  </si>
  <si>
    <t>Atributo</t>
  </si>
  <si>
    <t>Rótulos de Linha</t>
  </si>
  <si>
    <t>Total Geral</t>
  </si>
  <si>
    <t>Ordem</t>
  </si>
  <si>
    <t>Disiciplina</t>
  </si>
  <si>
    <t>Pontuação</t>
  </si>
  <si>
    <t>Média de Pontuação</t>
  </si>
  <si>
    <t>Versão em Português (tradução automática)</t>
  </si>
  <si>
    <t>Disciplinas</t>
  </si>
  <si>
    <t>q01</t>
  </si>
  <si>
    <t>q02</t>
  </si>
  <si>
    <t>q04</t>
  </si>
  <si>
    <t>q08</t>
  </si>
  <si>
    <t>q11</t>
  </si>
  <si>
    <t>q12</t>
  </si>
  <si>
    <t>Sim</t>
  </si>
  <si>
    <t>Não</t>
  </si>
  <si>
    <t>Periodicamente</t>
  </si>
  <si>
    <t>Continuamente</t>
  </si>
  <si>
    <t>As vezes</t>
  </si>
  <si>
    <t>Semper</t>
  </si>
  <si>
    <t>Suporte &amp; Involvimento</t>
  </si>
  <si>
    <t>Recursos dos Times</t>
  </si>
  <si>
    <t>Metodologia de Desenvolvimento</t>
  </si>
  <si>
    <t>Integração da Organização</t>
  </si>
  <si>
    <t>Entregáveis</t>
  </si>
  <si>
    <t>Governança</t>
  </si>
  <si>
    <t>Métricas</t>
  </si>
  <si>
    <t>Percepções</t>
  </si>
  <si>
    <t>Sempre</t>
  </si>
  <si>
    <t>Q01. What degree of involvement does each of the following stakeholders have in the enterprise architecture (EA) program for your enterprise?</t>
  </si>
  <si>
    <t>Senior corporate management</t>
  </si>
  <si>
    <t>Business unit management</t>
  </si>
  <si>
    <t>Infrastructure managers</t>
  </si>
  <si>
    <t>Project/Program managers</t>
  </si>
  <si>
    <t>Application developers</t>
  </si>
  <si>
    <t>Operations management</t>
  </si>
  <si>
    <t>CIO / Director of IT</t>
  </si>
  <si>
    <t>Q02. To what degree does each of the following EA related communication activities occur in your enterprise?</t>
  </si>
  <si>
    <t>EA communication activities are formally planned rather than adhoc</t>
  </si>
  <si>
    <t>EA stakeholders have been specifically identified for communication activities</t>
  </si>
  <si>
    <t>EA communications are tailored to specific stakeholder needs</t>
  </si>
  <si>
    <t>Q03. Please indicate whether each of the following statements relating to enterprise architecture resources is true for your enterprise.</t>
  </si>
  <si>
    <t>Some people have been assigned enterprise architecture as their primary responsibility (EA Core Team)</t>
  </si>
  <si>
    <t>There are resources in addition to the EA core team who participate or are involved in enterprise architecture</t>
  </si>
  <si>
    <t>A program exists to train and develop future enterprise architects</t>
  </si>
  <si>
    <t>Career paths for enterprise architects have been identified</t>
  </si>
  <si>
    <t>Role descriptions include behavioral and business expertise</t>
  </si>
  <si>
    <t>It is used as a document repository to produce documentation and presentations</t>
  </si>
  <si>
    <t>It is used to support the IT technology and help manage the current state systems</t>
  </si>
  <si>
    <t>It is used to model the business and document the business processes</t>
  </si>
  <si>
    <t>It is used for scenario planning to show the IT impact when decisions are made</t>
  </si>
  <si>
    <t>It is also used by senior management in strategic business planning, incorporating not only IT but also business processes and capabilities</t>
  </si>
  <si>
    <t>The value of the EA activity is clearly expressed in business language terms</t>
  </si>
  <si>
    <t>The EA development refresh process is linked to the budget cycle of the organization</t>
  </si>
  <si>
    <t>At least one cycle of the EA development process has been completed</t>
  </si>
  <si>
    <t>The EA development process is reviewed and improved periodically as required</t>
  </si>
  <si>
    <t>The EA discipline is actively used within the IT organization</t>
  </si>
  <si>
    <t>The EA discipline is actively used within the business</t>
  </si>
  <si>
    <t>EA is integrated with business strategic planning</t>
  </si>
  <si>
    <t>EA is integrated with IT project/program management</t>
  </si>
  <si>
    <t>EA is integrated with IT portfolio management</t>
  </si>
  <si>
    <t>EA is integrated with application development methodologies</t>
  </si>
  <si>
    <t>EA is integrated with the technology acquisition process</t>
  </si>
  <si>
    <t>EA is integrated with the IT change management process</t>
  </si>
  <si>
    <t>EA is integrated with business change program management</t>
  </si>
  <si>
    <t>EA is integrated with application portfolio management</t>
  </si>
  <si>
    <t>EA is integrated with the investment decision process</t>
  </si>
  <si>
    <t>EA is integrated with the budget planning process</t>
  </si>
  <si>
    <t>Enterprise Context</t>
  </si>
  <si>
    <t>Business Outcomes</t>
  </si>
  <si>
    <t>Enterprise Capability Model</t>
  </si>
  <si>
    <t>Architectural Development Plan</t>
  </si>
  <si>
    <t>Architectural Principles</t>
  </si>
  <si>
    <t>Architectural Standards</t>
  </si>
  <si>
    <t>Architectural Roadmaps</t>
  </si>
  <si>
    <t>An executive steering committee composed of both IT and business executives who have delegated decision rights to the EA effort through a governance body</t>
  </si>
  <si>
    <t>A known process for making decisions about the future state architecture which includes clear criteria for architectural decisions based on business outcomes, business direction, or business strategy</t>
  </si>
  <si>
    <t>A process for making decisions about the future state architecture includes the enterprise risk management discipline existing in the organization.</t>
  </si>
  <si>
    <t>Management and compliance processes to ensure that all projects are in adherence with the decisions for the future state architecture.</t>
  </si>
  <si>
    <t>Metrics have been defined to measure the impact of EA</t>
  </si>
  <si>
    <t>EA metrics have been stated in business value terms</t>
  </si>
  <si>
    <t>EA metrics have been agreed with business and IT stakeholders</t>
  </si>
  <si>
    <t>EA metrics are measured and reported to business and IT stakeholders</t>
  </si>
  <si>
    <t>Project compliance with EA is tracked and reported through governance</t>
  </si>
  <si>
    <t>EA discipline is inherently applied in all business and IT projects with no explicit measurement</t>
  </si>
  <si>
    <t>EA has a positive impact on reducing IT service provision costs</t>
  </si>
  <si>
    <t>EA has a positive impact on enabling organizational change</t>
  </si>
  <si>
    <t>EA has a positive impact on the overall investment of the organization</t>
  </si>
  <si>
    <t>EA has a positive impact on reducing project work effort</t>
  </si>
  <si>
    <t>EA has a positive impact on optimizing business processes</t>
  </si>
  <si>
    <t>EA has a positive impact on improving information quality and accessibility</t>
  </si>
  <si>
    <t>EA enables innovation</t>
  </si>
  <si>
    <t>EA has a positive impact on business strategy</t>
  </si>
  <si>
    <t>EA enables reuse of assets</t>
  </si>
  <si>
    <t>IT organization as a whole</t>
  </si>
  <si>
    <t xml:space="preserve">Business as a whole </t>
  </si>
  <si>
    <t>Q04. For each of the following, please indicate which best characterizes your use of tools by enterprise architecture within your enterprise?</t>
  </si>
  <si>
    <t>Q05. Please indicate whether each of the following statements relating to EA development is true for your enterprise.</t>
  </si>
  <si>
    <t>Q06. Please indicate whether each of the following statements relating to the integration of EA is true for your enterprise.</t>
  </si>
  <si>
    <t>Q07. Please indicate whether each of the following EA related deliverables has been created, delivered, approved and/or being used in your enterprise.</t>
  </si>
  <si>
    <t>Q08. Which of the following best characterizes the future state planning horizon for enterprise architecture in your enterprise?</t>
  </si>
  <si>
    <t>Q09. Please indicate whether each of the following EA related deliverables has been created, delivered, approved and/or being used in your enterprise.</t>
  </si>
  <si>
    <t>q07; q09</t>
  </si>
  <si>
    <t>Q10. Please indicate whether each of the following statements relating to EA metrics is true for your enterprise.</t>
  </si>
  <si>
    <t>q03; q05; q06; q10</t>
  </si>
  <si>
    <t>Q11. What proportion of the stakeholders in your enterprise believe each of the following statements related to Enterprise Architecture?</t>
  </si>
  <si>
    <t>Q12. Please indicate the perception of the value of the EA discipline and deliverables for each of the following entities in your enterprise.</t>
  </si>
  <si>
    <t>Q01. O grau de envolvimento faz cada uma das seguintes partes interessadas têm na arquitetura corporativa programa (EA) para a sua empresa?</t>
  </si>
  <si>
    <t>gestão empresarial Senior</t>
  </si>
  <si>
    <t>gestão de unidade de negócios</t>
  </si>
  <si>
    <t>gestores de infra-estrutura</t>
  </si>
  <si>
    <t>gestores de projecto / programa</t>
  </si>
  <si>
    <t>Os desenvolvedores de aplicativos</t>
  </si>
  <si>
    <t>Gerenciamento de operações</t>
  </si>
  <si>
    <t>CIO / diretor de TI</t>
  </si>
  <si>
    <t>Q02. Até que ponto cada uma das seguintes actividades de comunicação relacionadas EA ocorrer em sua empresa?</t>
  </si>
  <si>
    <t>actividades de comunicação da EA são formalmente planejado em vez de adhoc</t>
  </si>
  <si>
    <t>partes interessadas EA foram identificados especificamente para actividades de comunicação</t>
  </si>
  <si>
    <t>comunicações da EA são adaptados às necessidades específicas das partes interessadas</t>
  </si>
  <si>
    <t>Q03. Indique se cada uma das seguintes afirmações relativas aos recursos de arquitetura corporativa é verdade para a sua empresa.</t>
  </si>
  <si>
    <t>Algumas pessoas foram atribuídos a arquitetura empresarial como sua principal responsabilidade (EA Core Team)</t>
  </si>
  <si>
    <t>Existem recursos para além da equipe principal EA que participam ou estão envolvidos em arquitetura corporativa</t>
  </si>
  <si>
    <t>Existe um programa para treinar e desenvolver os arquitetos corporativos futuros</t>
  </si>
  <si>
    <t>planos de carreira para os arquitetos corporativos foram identificados</t>
  </si>
  <si>
    <t>descrições de papéis incluem conhecimentos comportamentais e de negócios</t>
  </si>
  <si>
    <t>Q04. Para cada um dos seguintes, por favor indique que melhor caracteriza o uso de ferramentas de arquitetura empresarial dentro de sua empresa?</t>
  </si>
  <si>
    <t>Ele é usado como um repositório de documentos para produzir documentação e apresentações</t>
  </si>
  <si>
    <t>Ele é usado para apoiar a tecnologia de TI e ajudar a gerenciar os sistemas estaduais atuais</t>
  </si>
  <si>
    <t>Ele é usado para modelar o negócio e documentar os processos de negócios</t>
  </si>
  <si>
    <t>Ele é usado para planejamento de cenários para mostrar o impacto de TI quando as decisões são tomadas</t>
  </si>
  <si>
    <t>Ele também é usado pela alta administração no planejamento estratégico de negócios, incorporando não só mas também processos de negócio e capacidades</t>
  </si>
  <si>
    <t>Q05. Indique se cada uma das seguintes afirmações relacionadas com o desenvolvimento EA é verdade para a sua empresa.</t>
  </si>
  <si>
    <t>O valor da atividade de EA é claramente expressa em termos de linguagem de negócios</t>
  </si>
  <si>
    <t>O processo de desenvolvimento de atualização EA está ligada ao ciclo do orçamento da organização</t>
  </si>
  <si>
    <t>Pelo menos um ciclo do processo de desenvolvimento de EA foi concluída</t>
  </si>
  <si>
    <t>O processo de desenvolvimento de EA está revistos e melhorados periodicamente, conforme necessário</t>
  </si>
  <si>
    <t>A disciplina EA é usado ativamente na organização de TI</t>
  </si>
  <si>
    <t>A disciplina EA é usado ativamente dentro da empresa</t>
  </si>
  <si>
    <t>Q06. Indique se cada uma das seguintes afirmações relativas à integração da EA é verdade para a sua empresa.</t>
  </si>
  <si>
    <t>EA está integrado com o planejamento estratégico de negócios</t>
  </si>
  <si>
    <t>EA está integrado com o projeto de gerenciamento de TI / programa</t>
  </si>
  <si>
    <t>EA é integrada com a gestão de portfólio de TI</t>
  </si>
  <si>
    <t>EA é integrado com metodologias de desenvolvimento de aplicações</t>
  </si>
  <si>
    <t>EA está integrado com o processo de aquisição de tecnologia</t>
  </si>
  <si>
    <t>EA está integrado com o processo de gerenciamento de mudanças de TI</t>
  </si>
  <si>
    <t>EA é integrada com a gestão do programa de mudança empresarial</t>
  </si>
  <si>
    <t>EA é integrada com a gestão de portfólio de aplicativos</t>
  </si>
  <si>
    <t>EA está integrado com o processo de decisão de investimento</t>
  </si>
  <si>
    <t>EA é integrado com o processo de planejamento orçamentário</t>
  </si>
  <si>
    <t>Q07. Indique se cada um dos seguintes resultados relacionados EA foi criado, entregue, aprovado e / ou sendo usado em sua empresa.</t>
  </si>
  <si>
    <t>empresa Contexto</t>
  </si>
  <si>
    <t>resultados de negócios</t>
  </si>
  <si>
    <t>Empresa Modelo Capability</t>
  </si>
  <si>
    <t>Plano de Desenvolvimento Architectural</t>
  </si>
  <si>
    <t>Princípios de arquitectura</t>
  </si>
  <si>
    <t>Normas arquitectónicas</t>
  </si>
  <si>
    <t>roteiros de arquitectura</t>
  </si>
  <si>
    <t>Q08. Qual dos seguintes melhor caracteriza o futuro horizonte de planejamento estatal para arquitetura corporativa em sua empresa?</t>
  </si>
  <si>
    <t>Q09. Indique se cada um dos seguintes resultados relacionados EA foi criado, entregue, aprovado e / ou sendo usado em sua empresa.</t>
  </si>
  <si>
    <t>Um comitê executivo composto por ambas as TI e de negócios executivos que tenham delegado direitos de decisão para o esforço EA através de um órgão de governança</t>
  </si>
  <si>
    <t>Um processo conhecido para a tomada de decisões sobre o futuro arquitetura de estado que inclui critérios claros para decisões de arquitetura com base em resultados de negócios, direção de negócios ou estratégia de negócios</t>
  </si>
  <si>
    <t>Um processo para a tomada de decisões sobre o futuro arquitetura de estado inclui a disciplina de gestão de risco empresarial existente na organização.</t>
  </si>
  <si>
    <t>processos de gestão e conformidade para garantir que todos os projetos estão em cumprimento com as decisões para o futuro arquitetura de estado.</t>
  </si>
  <si>
    <t>Q10. Indique se cada um dos seguintes considerações futuras referentes às métricas EA é verdade para a sua empresa.</t>
  </si>
  <si>
    <t>Métricas foram definidos para medir o impacto de EA</t>
  </si>
  <si>
    <t>métricas EA foram expressos em termos de valor de negócio</t>
  </si>
  <si>
    <t>métricas EA foram acordadas com as partes interessadas de negócios e de TI</t>
  </si>
  <si>
    <t>métricas EA são medidos e relatados para negócios e de TI</t>
  </si>
  <si>
    <t>conformidade projeto com EA é monitorado e relatado através de uma governação</t>
  </si>
  <si>
    <t>EA disciplina é inerentemente aplicado em todos os negócios e projetos de TI com nenhuma medida explícita</t>
  </si>
  <si>
    <t>Q11. Qual a proporção das partes interessadas em sua empresa acreditam cada uma das seguintes afirmações relacionadas com Enterprise Architecture?</t>
  </si>
  <si>
    <t>EA tem um impacto positivo na redução os custos de prestação de serviços</t>
  </si>
  <si>
    <t>EA tem um impacto positivo sobre a ativação de mudança organizacional</t>
  </si>
  <si>
    <t>EA tem um impacto positivo sobre o investimento global da organização</t>
  </si>
  <si>
    <t>EA tem um impacto positivo na redução do esforço de trabalho de projecto</t>
  </si>
  <si>
    <t>EA tem um impacto positivo sobre os processos de negócios otimizando</t>
  </si>
  <si>
    <t>EA tem um impacto positivo na melhoria da qualidade da informação e acessibilidade</t>
  </si>
  <si>
    <t>EA permite a inovação</t>
  </si>
  <si>
    <t>EA tem um impacto positivo sobre a estratégia de negócios</t>
  </si>
  <si>
    <t>EA permite a reutilização de ativos</t>
  </si>
  <si>
    <t>Q12. Por favor, indicar a percepção do valor da disciplina EA e os resultados para cada uma das seguintes entidades em sua empresa.</t>
  </si>
  <si>
    <t>organização de TI como um todo</t>
  </si>
  <si>
    <t xml:space="preserve">Negócio como um todo </t>
  </si>
  <si>
    <t xml:space="preserve">não criado </t>
  </si>
  <si>
    <t>parcialmente criado</t>
  </si>
  <si>
    <t>Criado e entregue</t>
  </si>
  <si>
    <t>Criado, entregue e aprovado</t>
  </si>
  <si>
    <t>Criado, entregue, aprovado e sendo usado</t>
  </si>
  <si>
    <t>Menos de um ano</t>
  </si>
  <si>
    <t>Um ano para menos de três anos</t>
  </si>
  <si>
    <t>Três anos a menos de cinco anos</t>
  </si>
  <si>
    <t>Cinco anos ou mais</t>
  </si>
  <si>
    <t xml:space="preserve">Desconhecido </t>
  </si>
  <si>
    <t xml:space="preserve">Valioso </t>
  </si>
  <si>
    <t>Muito valioso</t>
  </si>
  <si>
    <t>Minimamente</t>
  </si>
  <si>
    <t>Com base na demanda</t>
  </si>
  <si>
    <t>Não tem conhecimento e não está envolvido</t>
  </si>
  <si>
    <t>Ciente, mas não envolvido</t>
  </si>
  <si>
    <t>Suporta, mas não diretamente envolvido</t>
  </si>
  <si>
    <t>Participa ativamente</t>
  </si>
  <si>
    <t>Reativo</t>
  </si>
  <si>
    <t xml:space="preserve">Nenhum valor </t>
  </si>
  <si>
    <t>Valor limitado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</si>
</sst>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0" borderId="1" xfId="0" applyFont="1" applyBorder="1"/>
    <xf numFmtId="0" fontId="5" fillId="0" borderId="0" xfId="0" applyFont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9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[Diagnóstico de Arquitetura Corporativa_v0101.xlsx]Resultados!Tabela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Resultados!$B$3:$B$11</c:f>
              <c:strCache>
                <c:ptCount val="8"/>
                <c:pt idx="0">
                  <c:v>Integração da Organização</c:v>
                </c:pt>
                <c:pt idx="1">
                  <c:v>Governança</c:v>
                </c:pt>
                <c:pt idx="2">
                  <c:v>Entregáveis</c:v>
                </c:pt>
                <c:pt idx="3">
                  <c:v>Percepções</c:v>
                </c:pt>
                <c:pt idx="4">
                  <c:v>Metodologia de Desenvolvimento</c:v>
                </c:pt>
                <c:pt idx="5">
                  <c:v>Recursos dos Times</c:v>
                </c:pt>
                <c:pt idx="6">
                  <c:v>Métricas</c:v>
                </c:pt>
                <c:pt idx="7">
                  <c:v>Suporte &amp; Involvimento</c:v>
                </c:pt>
              </c:strCache>
            </c:strRef>
          </c:cat>
          <c:val>
            <c:numRef>
              <c:f>Resultados!$C$3:$C$11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A-5E4A-9804-9FCD578E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357584"/>
        <c:axId val="568355624"/>
      </c:barChart>
      <c:catAx>
        <c:axId val="5683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55624"/>
        <c:crosses val="autoZero"/>
        <c:auto val="1"/>
        <c:lblAlgn val="ctr"/>
        <c:lblOffset val="100"/>
        <c:noMultiLvlLbl val="0"/>
      </c:catAx>
      <c:valAx>
        <c:axId val="5683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[Diagnóstico de Arquitetura Corporativa_v0101.xlsx]Resultados!Tabela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Resultados!$B$3:$B$11</c:f>
              <c:strCache>
                <c:ptCount val="8"/>
                <c:pt idx="0">
                  <c:v>Integração da Organização</c:v>
                </c:pt>
                <c:pt idx="1">
                  <c:v>Governança</c:v>
                </c:pt>
                <c:pt idx="2">
                  <c:v>Entregáveis</c:v>
                </c:pt>
                <c:pt idx="3">
                  <c:v>Percepções</c:v>
                </c:pt>
                <c:pt idx="4">
                  <c:v>Metodologia de Desenvolvimento</c:v>
                </c:pt>
                <c:pt idx="5">
                  <c:v>Recursos dos Times</c:v>
                </c:pt>
                <c:pt idx="6">
                  <c:v>Métricas</c:v>
                </c:pt>
                <c:pt idx="7">
                  <c:v>Suporte &amp; Involvimento</c:v>
                </c:pt>
              </c:strCache>
            </c:strRef>
          </c:cat>
          <c:val>
            <c:numRef>
              <c:f>Resultados!$C$3:$C$11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D-2B48-A288-89FFBEB6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59544"/>
        <c:axId val="568358760"/>
      </c:radarChart>
      <c:catAx>
        <c:axId val="56835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58760"/>
        <c:crosses val="autoZero"/>
        <c:auto val="1"/>
        <c:lblAlgn val="ctr"/>
        <c:lblOffset val="100"/>
        <c:noMultiLvlLbl val="0"/>
      </c:catAx>
      <c:valAx>
        <c:axId val="5683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5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1</xdr:row>
      <xdr:rowOff>50800</xdr:rowOff>
    </xdr:from>
    <xdr:to>
      <xdr:col>8</xdr:col>
      <xdr:colOff>749300</xdr:colOff>
      <xdr:row>14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DA280A-E391-5949-AA37-2DE46405F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939800</xdr:colOff>
      <xdr:row>18</xdr:row>
      <xdr:rowOff>38100</xdr:rowOff>
    </xdr:from>
    <xdr:to>
      <xdr:col>8</xdr:col>
      <xdr:colOff>736600</xdr:colOff>
      <xdr:row>31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CFD735-8F70-4B40-8F86-86BB52428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5.482685995368" createdVersion="6" refreshedVersion="6" minRefreshableVersion="3" recordCount="95" xr:uid="{00000000-000A-0000-FFFF-FFFF00000000}">
  <cacheSource type="worksheet">
    <worksheetSource ref="F2:J97" sheet="Questões"/>
  </cacheSource>
  <cacheFields count="5">
    <cacheField name="Respostas" numFmtId="0">
      <sharedItems containsNonDate="0" containsString="0" containsBlank="1"/>
    </cacheField>
    <cacheField name="Disiciplina" numFmtId="0">
      <sharedItems containsBlank="1"/>
    </cacheField>
    <cacheField name="Atributo" numFmtId="0">
      <sharedItems containsBlank="1" count="9">
        <m/>
        <s v="Integração da Organização"/>
        <s v="Metodologia de Desenvolvimento"/>
        <s v="Recursos dos Times"/>
        <s v="Governança"/>
        <s v="Entregáveis"/>
        <s v="Métricas"/>
        <s v="Suporte &amp; Involvimento"/>
        <s v="Percepções"/>
      </sharedItems>
    </cacheField>
    <cacheField name="Ordem" numFmtId="0">
      <sharedItems containsBlank="1"/>
    </cacheField>
    <cacheField name="Pontua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m/>
    <m/>
    <x v="0"/>
    <m/>
    <m/>
  </r>
  <r>
    <m/>
    <m/>
    <x v="0"/>
    <m/>
    <m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m/>
    <x v="0"/>
    <m/>
    <m/>
  </r>
  <r>
    <m/>
    <m/>
    <x v="0"/>
    <m/>
    <m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m/>
    <x v="0"/>
    <m/>
    <m/>
  </r>
  <r>
    <m/>
    <m/>
    <x v="0"/>
    <m/>
    <m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m/>
    <x v="0"/>
    <m/>
    <m/>
  </r>
  <r>
    <m/>
    <m/>
    <x v="0"/>
    <m/>
    <m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m/>
    <x v="0"/>
    <m/>
    <m/>
  </r>
  <r>
    <m/>
    <m/>
    <x v="0"/>
    <m/>
    <m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m/>
    <x v="0"/>
    <m/>
    <m/>
  </r>
  <r>
    <m/>
    <m/>
    <x v="0"/>
    <m/>
    <m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m/>
    <x v="0"/>
    <m/>
    <m/>
  </r>
  <r>
    <m/>
    <m/>
    <x v="0"/>
    <m/>
    <m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m/>
    <x v="0"/>
    <m/>
    <m/>
  </r>
  <r>
    <m/>
    <s v="Disciplinas"/>
    <x v="4"/>
    <s v="+"/>
    <s v=""/>
  </r>
  <r>
    <m/>
    <m/>
    <x v="0"/>
    <m/>
    <m/>
  </r>
  <r>
    <m/>
    <m/>
    <x v="0"/>
    <m/>
    <m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m/>
    <x v="0"/>
    <m/>
    <m/>
  </r>
  <r>
    <m/>
    <m/>
    <x v="0"/>
    <m/>
    <m/>
  </r>
  <r>
    <m/>
    <s v="Disciplinas"/>
    <x v="6"/>
    <s v="-"/>
    <s v=""/>
  </r>
  <r>
    <m/>
    <s v="Disciplinas"/>
    <x v="6"/>
    <s v="-"/>
    <s v=""/>
  </r>
  <r>
    <m/>
    <s v="Disciplinas"/>
    <x v="6"/>
    <s v="-"/>
    <s v=""/>
  </r>
  <r>
    <m/>
    <s v="Disciplinas"/>
    <x v="6"/>
    <s v="-"/>
    <s v=""/>
  </r>
  <r>
    <m/>
    <s v="Disciplinas"/>
    <x v="6"/>
    <s v="-"/>
    <s v=""/>
  </r>
  <r>
    <m/>
    <s v="Disciplinas"/>
    <x v="6"/>
    <s v="-"/>
    <s v=""/>
  </r>
  <r>
    <m/>
    <m/>
    <x v="0"/>
    <m/>
    <m/>
  </r>
  <r>
    <m/>
    <m/>
    <x v="0"/>
    <m/>
    <m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m/>
    <x v="0"/>
    <m/>
    <m/>
  </r>
  <r>
    <m/>
    <m/>
    <x v="0"/>
    <m/>
    <m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:C11" firstHeaderRow="1" firstDataRow="1" firstDataCol="1"/>
  <pivotFields count="5">
    <pivotField showAll="0"/>
    <pivotField showAll="0"/>
    <pivotField axis="axisRow" showAll="0">
      <items count="10">
        <item h="1" x="0"/>
        <item x="1"/>
        <item x="4"/>
        <item x="5"/>
        <item x="8"/>
        <item x="2"/>
        <item x="3"/>
        <item x="6"/>
        <item x="7"/>
        <item t="default"/>
      </items>
    </pivotField>
    <pivotField showAll="0"/>
    <pivotField dataField="1" showAll="0"/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édia de Pontuação" fld="4" subtotal="average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87"/>
  <sheetViews>
    <sheetView showGridLines="0" tabSelected="1" zoomScale="85" zoomScaleNormal="85" workbookViewId="0">
      <selection activeCell="H75" sqref="H75"/>
    </sheetView>
  </sheetViews>
  <sheetFormatPr baseColWidth="10" defaultColWidth="10.83203125" defaultRowHeight="16" x14ac:dyDescent="0.2"/>
  <cols>
    <col min="1" max="1" width="1.5" style="3" customWidth="1"/>
    <col min="2" max="2" width="89.6640625" style="19" customWidth="1"/>
    <col min="3" max="3" width="1.5" style="3" customWidth="1"/>
    <col min="4" max="4" width="89.6640625" style="19" customWidth="1"/>
    <col min="5" max="5" width="1.5" style="3" customWidth="1"/>
    <col min="6" max="6" width="45.6640625" style="2" customWidth="1"/>
    <col min="7" max="8" width="14.83203125" style="2" customWidth="1"/>
    <col min="9" max="9" width="7.83203125" style="2" bestFit="1" customWidth="1"/>
    <col min="10" max="10" width="11.5" style="1" bestFit="1" customWidth="1"/>
    <col min="11" max="16384" width="10.83203125" style="3"/>
  </cols>
  <sheetData>
    <row r="1" spans="2:10" ht="25" x14ac:dyDescent="0.2">
      <c r="B1" s="22" t="s">
        <v>15</v>
      </c>
      <c r="D1" s="22" t="s">
        <v>25</v>
      </c>
    </row>
    <row r="2" spans="2:10" ht="40" x14ac:dyDescent="0.2">
      <c r="B2" s="5" t="s">
        <v>12</v>
      </c>
      <c r="D2" s="5" t="s">
        <v>13</v>
      </c>
      <c r="F2" s="6" t="s">
        <v>14</v>
      </c>
      <c r="G2" s="6" t="s">
        <v>22</v>
      </c>
      <c r="H2" s="6" t="s">
        <v>18</v>
      </c>
      <c r="I2" s="6" t="s">
        <v>21</v>
      </c>
      <c r="J2" s="6" t="s">
        <v>23</v>
      </c>
    </row>
    <row r="4" spans="2:10" ht="40" x14ac:dyDescent="0.2">
      <c r="B4" s="4" t="s">
        <v>48</v>
      </c>
      <c r="D4" s="4" t="s">
        <v>126</v>
      </c>
      <c r="F4"/>
      <c r="G4"/>
      <c r="H4"/>
      <c r="I4"/>
      <c r="J4"/>
    </row>
    <row r="5" spans="2:10" ht="34" x14ac:dyDescent="0.2">
      <c r="B5" s="26" t="s">
        <v>49</v>
      </c>
      <c r="C5"/>
      <c r="D5" s="26" t="s">
        <v>127</v>
      </c>
      <c r="E5"/>
      <c r="G5" s="2" t="s">
        <v>26</v>
      </c>
      <c r="H5" s="2" t="s">
        <v>42</v>
      </c>
      <c r="I5" s="2" t="s">
        <v>16</v>
      </c>
      <c r="J5" s="1" t="str">
        <f>IFERROR(IF(I5="+",VLOOKUP(F5,Dados!$A$3:$C$300,2,FALSE),VLOOKUP(F5,Dados!$A$3:$C$300,3,FALSE)),"")</f>
        <v/>
      </c>
    </row>
    <row r="6" spans="2:10" ht="34" x14ac:dyDescent="0.2">
      <c r="B6" s="26" t="s">
        <v>50</v>
      </c>
      <c r="C6"/>
      <c r="D6" s="26" t="s">
        <v>128</v>
      </c>
      <c r="E6"/>
      <c r="G6" s="2" t="s">
        <v>26</v>
      </c>
      <c r="H6" s="2" t="s">
        <v>42</v>
      </c>
      <c r="I6" s="2" t="s">
        <v>16</v>
      </c>
      <c r="J6" s="1" t="str">
        <f>IFERROR(IF(I6="+",VLOOKUP(F6,Dados!$A$3:$C$300,2,FALSE),VLOOKUP(F6,Dados!$A$3:$C$300,3,FALSE)),"")</f>
        <v/>
      </c>
    </row>
    <row r="7" spans="2:10" ht="34" x14ac:dyDescent="0.2">
      <c r="B7" s="26" t="s">
        <v>51</v>
      </c>
      <c r="C7"/>
      <c r="D7" s="26" t="s">
        <v>129</v>
      </c>
      <c r="E7"/>
      <c r="G7" s="2" t="s">
        <v>26</v>
      </c>
      <c r="H7" s="2" t="s">
        <v>42</v>
      </c>
      <c r="I7" s="2" t="s">
        <v>16</v>
      </c>
      <c r="J7" s="1" t="str">
        <f>IFERROR(IF(I7="+",VLOOKUP(F7,Dados!$A$3:$C$300,2,FALSE),VLOOKUP(F7,Dados!$A$3:$C$300,3,FALSE)),"")</f>
        <v/>
      </c>
    </row>
    <row r="8" spans="2:10" ht="34" x14ac:dyDescent="0.2">
      <c r="B8" s="26" t="s">
        <v>52</v>
      </c>
      <c r="C8"/>
      <c r="D8" s="26" t="s">
        <v>130</v>
      </c>
      <c r="E8"/>
      <c r="G8" s="2" t="s">
        <v>26</v>
      </c>
      <c r="H8" s="2" t="s">
        <v>42</v>
      </c>
      <c r="I8" s="2" t="s">
        <v>16</v>
      </c>
      <c r="J8" s="1" t="str">
        <f>IFERROR(IF(I8="+",VLOOKUP(F8,Dados!$A$3:$C$300,2,FALSE),VLOOKUP(F8,Dados!$A$3:$C$300,3,FALSE)),"")</f>
        <v/>
      </c>
    </row>
    <row r="9" spans="2:10" ht="34" x14ac:dyDescent="0.2">
      <c r="B9" s="26" t="s">
        <v>53</v>
      </c>
      <c r="C9"/>
      <c r="D9" s="26" t="s">
        <v>131</v>
      </c>
      <c r="E9"/>
      <c r="G9" s="2" t="s">
        <v>26</v>
      </c>
      <c r="H9" s="2" t="s">
        <v>42</v>
      </c>
      <c r="I9" s="2" t="s">
        <v>16</v>
      </c>
      <c r="J9" s="1" t="str">
        <f>IFERROR(IF(I9="+",VLOOKUP(F9,Dados!$A$3:$C$300,2,FALSE),VLOOKUP(F9,Dados!$A$3:$C$300,3,FALSE)),"")</f>
        <v/>
      </c>
    </row>
    <row r="10" spans="2:10" ht="34" x14ac:dyDescent="0.2">
      <c r="B10" s="26" t="s">
        <v>54</v>
      </c>
      <c r="C10"/>
      <c r="D10" s="26" t="s">
        <v>132</v>
      </c>
      <c r="E10"/>
      <c r="G10" s="2" t="s">
        <v>26</v>
      </c>
      <c r="H10" s="2" t="s">
        <v>42</v>
      </c>
      <c r="I10" s="2" t="s">
        <v>16</v>
      </c>
      <c r="J10" s="1" t="str">
        <f>IFERROR(IF(I10="+",VLOOKUP(F10,Dados!$A$3:$C$300,2,FALSE),VLOOKUP(F10,Dados!$A$3:$C$300,3,FALSE)),"")</f>
        <v/>
      </c>
    </row>
    <row r="11" spans="2:10" ht="34" x14ac:dyDescent="0.2">
      <c r="B11" s="26" t="s">
        <v>55</v>
      </c>
      <c r="C11"/>
      <c r="D11" s="26" t="s">
        <v>133</v>
      </c>
      <c r="E11"/>
      <c r="G11" s="2" t="s">
        <v>26</v>
      </c>
      <c r="H11" s="2" t="s">
        <v>42</v>
      </c>
      <c r="I11" s="2" t="s">
        <v>16</v>
      </c>
      <c r="J11" s="1" t="str">
        <f>IFERROR(IF(I11="+",VLOOKUP(F11,Dados!$A$3:$C$300,2,FALSE),VLOOKUP(F11,Dados!$A$3:$C$300,3,FALSE)),"")</f>
        <v/>
      </c>
    </row>
    <row r="12" spans="2:10" x14ac:dyDescent="0.2">
      <c r="B12" s="26"/>
      <c r="C12"/>
      <c r="D12" s="26"/>
      <c r="E12"/>
      <c r="F12"/>
      <c r="G12"/>
      <c r="H12"/>
      <c r="I12"/>
      <c r="J12"/>
    </row>
    <row r="13" spans="2:10" ht="40" x14ac:dyDescent="0.2">
      <c r="B13" s="4" t="s">
        <v>56</v>
      </c>
      <c r="C13"/>
      <c r="D13" s="4" t="s">
        <v>134</v>
      </c>
      <c r="E13"/>
      <c r="F13"/>
      <c r="G13"/>
      <c r="H13"/>
      <c r="I13"/>
      <c r="J13"/>
    </row>
    <row r="14" spans="2:10" ht="51" x14ac:dyDescent="0.2">
      <c r="B14" s="26" t="s">
        <v>57</v>
      </c>
      <c r="C14"/>
      <c r="D14" s="26" t="s">
        <v>135</v>
      </c>
      <c r="E14"/>
      <c r="G14" s="2" t="s">
        <v>26</v>
      </c>
      <c r="H14" s="2" t="s">
        <v>41</v>
      </c>
      <c r="I14" s="2" t="s">
        <v>16</v>
      </c>
      <c r="J14" s="1" t="str">
        <f>IFERROR(IF(I14="+",VLOOKUP(F14,Dados!$A$3:$C$300,2,FALSE),VLOOKUP(F14,Dados!$A$3:$C$300,3,FALSE)),"")</f>
        <v/>
      </c>
    </row>
    <row r="15" spans="2:10" ht="51" x14ac:dyDescent="0.2">
      <c r="B15" s="26" t="s">
        <v>58</v>
      </c>
      <c r="C15"/>
      <c r="D15" s="26" t="s">
        <v>136</v>
      </c>
      <c r="E15"/>
      <c r="G15" s="2" t="s">
        <v>26</v>
      </c>
      <c r="H15" s="2" t="s">
        <v>41</v>
      </c>
      <c r="I15" s="2" t="s">
        <v>16</v>
      </c>
      <c r="J15" s="1" t="str">
        <f>IFERROR(IF(I15="+",VLOOKUP(F15,Dados!$A$3:$C$300,2,FALSE),VLOOKUP(F15,Dados!$A$3:$C$300,3,FALSE)),"")</f>
        <v/>
      </c>
    </row>
    <row r="16" spans="2:10" ht="51" x14ac:dyDescent="0.2">
      <c r="B16" s="26" t="s">
        <v>59</v>
      </c>
      <c r="C16"/>
      <c r="D16" s="26" t="s">
        <v>137</v>
      </c>
      <c r="E16"/>
      <c r="G16" s="2" t="s">
        <v>26</v>
      </c>
      <c r="H16" s="2" t="s">
        <v>41</v>
      </c>
      <c r="I16" s="2" t="s">
        <v>16</v>
      </c>
      <c r="J16" s="1" t="str">
        <f>IFERROR(IF(I16="+",VLOOKUP(F16,Dados!$A$3:$C$300,2,FALSE),VLOOKUP(F16,Dados!$A$3:$C$300,3,FALSE)),"")</f>
        <v/>
      </c>
    </row>
    <row r="17" spans="2:10" x14ac:dyDescent="0.2">
      <c r="B17" s="26"/>
      <c r="C17"/>
      <c r="D17" s="26"/>
      <c r="E17"/>
      <c r="F17"/>
      <c r="G17"/>
      <c r="H17"/>
      <c r="I17"/>
      <c r="J17"/>
    </row>
    <row r="18" spans="2:10" ht="40" x14ac:dyDescent="0.2">
      <c r="B18" s="4" t="s">
        <v>60</v>
      </c>
      <c r="C18"/>
      <c r="D18" s="4" t="s">
        <v>138</v>
      </c>
      <c r="E18"/>
      <c r="F18"/>
      <c r="G18"/>
      <c r="H18"/>
      <c r="I18"/>
      <c r="J18"/>
    </row>
    <row r="19" spans="2:10" ht="34" x14ac:dyDescent="0.2">
      <c r="B19" s="26" t="s">
        <v>61</v>
      </c>
      <c r="C19"/>
      <c r="D19" s="26" t="s">
        <v>139</v>
      </c>
      <c r="E19"/>
      <c r="G19" s="2" t="s">
        <v>26</v>
      </c>
      <c r="H19" s="2" t="s">
        <v>40</v>
      </c>
      <c r="I19" s="2" t="s">
        <v>16</v>
      </c>
      <c r="J19" s="1" t="str">
        <f>IFERROR(IF(I19="+",VLOOKUP(F19,Dados!$A$3:$C$300,2,FALSE),VLOOKUP(F19,Dados!$A$3:$C$300,3,FALSE)),"")</f>
        <v/>
      </c>
    </row>
    <row r="20" spans="2:10" ht="34" x14ac:dyDescent="0.2">
      <c r="B20" s="26" t="s">
        <v>62</v>
      </c>
      <c r="C20"/>
      <c r="D20" s="26" t="s">
        <v>140</v>
      </c>
      <c r="E20"/>
      <c r="G20" s="2" t="s">
        <v>26</v>
      </c>
      <c r="H20" s="2" t="s">
        <v>40</v>
      </c>
      <c r="I20" s="2" t="s">
        <v>16</v>
      </c>
      <c r="J20" s="1" t="str">
        <f>IFERROR(IF(I20="+",VLOOKUP(F20,Dados!$A$3:$C$300,2,FALSE),VLOOKUP(F20,Dados!$A$3:$C$300,3,FALSE)),"")</f>
        <v/>
      </c>
    </row>
    <row r="21" spans="2:10" ht="34" x14ac:dyDescent="0.2">
      <c r="B21" s="26" t="s">
        <v>63</v>
      </c>
      <c r="C21"/>
      <c r="D21" s="26" t="s">
        <v>141</v>
      </c>
      <c r="E21"/>
      <c r="G21" s="2" t="s">
        <v>26</v>
      </c>
      <c r="H21" s="2" t="s">
        <v>40</v>
      </c>
      <c r="I21" s="2" t="s">
        <v>16</v>
      </c>
      <c r="J21" s="1" t="str">
        <f>IFERROR(IF(I21="+",VLOOKUP(F21,Dados!$A$3:$C$300,2,FALSE),VLOOKUP(F21,Dados!$A$3:$C$300,3,FALSE)),"")</f>
        <v/>
      </c>
    </row>
    <row r="22" spans="2:10" ht="34" x14ac:dyDescent="0.2">
      <c r="B22" s="26" t="s">
        <v>64</v>
      </c>
      <c r="C22"/>
      <c r="D22" s="26" t="s">
        <v>142</v>
      </c>
      <c r="E22"/>
      <c r="G22" s="2" t="s">
        <v>26</v>
      </c>
      <c r="H22" s="2" t="s">
        <v>40</v>
      </c>
      <c r="I22" s="2" t="s">
        <v>16</v>
      </c>
      <c r="J22" s="1" t="str">
        <f>IFERROR(IF(I22="+",VLOOKUP(F22,Dados!$A$3:$C$300,2,FALSE),VLOOKUP(F22,Dados!$A$3:$C$300,3,FALSE)),"")</f>
        <v/>
      </c>
    </row>
    <row r="23" spans="2:10" ht="34" x14ac:dyDescent="0.2">
      <c r="B23" s="26" t="s">
        <v>65</v>
      </c>
      <c r="C23"/>
      <c r="D23" s="26" t="s">
        <v>143</v>
      </c>
      <c r="E23"/>
      <c r="G23" s="2" t="s">
        <v>26</v>
      </c>
      <c r="H23" s="2" t="s">
        <v>40</v>
      </c>
      <c r="I23" s="2" t="s">
        <v>16</v>
      </c>
      <c r="J23" s="1" t="str">
        <f>IFERROR(IF(I23="+",VLOOKUP(F23,Dados!$A$3:$C$300,2,FALSE),VLOOKUP(F23,Dados!$A$3:$C$300,3,FALSE)),"")</f>
        <v/>
      </c>
    </row>
    <row r="24" spans="2:10" x14ac:dyDescent="0.2">
      <c r="B24" s="26"/>
      <c r="C24"/>
      <c r="D24" s="26"/>
      <c r="E24"/>
      <c r="F24"/>
      <c r="G24"/>
      <c r="H24"/>
      <c r="I24"/>
      <c r="J24"/>
    </row>
    <row r="25" spans="2:10" ht="40" x14ac:dyDescent="0.2">
      <c r="B25" s="4" t="s">
        <v>115</v>
      </c>
      <c r="C25"/>
      <c r="D25" s="4" t="s">
        <v>144</v>
      </c>
      <c r="E25"/>
      <c r="F25"/>
      <c r="G25"/>
      <c r="H25"/>
      <c r="I25"/>
      <c r="J25"/>
    </row>
    <row r="26" spans="2:10" ht="17" x14ac:dyDescent="0.2">
      <c r="B26" s="26" t="s">
        <v>66</v>
      </c>
      <c r="C26"/>
      <c r="D26" s="26" t="s">
        <v>145</v>
      </c>
      <c r="E26"/>
      <c r="G26" s="2" t="s">
        <v>26</v>
      </c>
      <c r="H26" s="2" t="s">
        <v>44</v>
      </c>
      <c r="I26" s="2" t="s">
        <v>16</v>
      </c>
      <c r="J26" s="1" t="str">
        <f>IFERROR(IF(I26="+",VLOOKUP(F26,Dados!$A$3:$C$300,2,FALSE),VLOOKUP(F26,Dados!$A$3:$C$300,3,FALSE)),"")</f>
        <v/>
      </c>
    </row>
    <row r="27" spans="2:10" ht="17" x14ac:dyDescent="0.2">
      <c r="B27" s="26" t="s">
        <v>67</v>
      </c>
      <c r="C27"/>
      <c r="D27" s="26" t="s">
        <v>146</v>
      </c>
      <c r="E27"/>
      <c r="G27" s="2" t="s">
        <v>26</v>
      </c>
      <c r="H27" s="2" t="s">
        <v>44</v>
      </c>
      <c r="I27" s="2" t="s">
        <v>16</v>
      </c>
      <c r="J27" s="1" t="str">
        <f>IFERROR(IF(I27="+",VLOOKUP(F27,Dados!$A$3:$C$300,2,FALSE),VLOOKUP(F27,Dados!$A$3:$C$300,3,FALSE)),"")</f>
        <v/>
      </c>
    </row>
    <row r="28" spans="2:10" ht="17" x14ac:dyDescent="0.2">
      <c r="B28" s="26" t="s">
        <v>68</v>
      </c>
      <c r="C28"/>
      <c r="D28" s="26" t="s">
        <v>147</v>
      </c>
      <c r="E28"/>
      <c r="G28" s="2" t="s">
        <v>26</v>
      </c>
      <c r="H28" s="2" t="s">
        <v>44</v>
      </c>
      <c r="I28" s="2" t="s">
        <v>16</v>
      </c>
      <c r="J28" s="1" t="str">
        <f>IFERROR(IF(I28="+",VLOOKUP(F28,Dados!$A$3:$C$300,2,FALSE),VLOOKUP(F28,Dados!$A$3:$C$300,3,FALSE)),"")</f>
        <v/>
      </c>
    </row>
    <row r="29" spans="2:10" ht="34" x14ac:dyDescent="0.2">
      <c r="B29" s="26" t="s">
        <v>69</v>
      </c>
      <c r="C29"/>
      <c r="D29" s="26" t="s">
        <v>148</v>
      </c>
      <c r="E29"/>
      <c r="G29" s="2" t="s">
        <v>26</v>
      </c>
      <c r="H29" s="2" t="s">
        <v>44</v>
      </c>
      <c r="I29" s="2" t="s">
        <v>16</v>
      </c>
      <c r="J29" s="1" t="str">
        <f>IFERROR(IF(I29="+",VLOOKUP(F29,Dados!$A$3:$C$300,2,FALSE),VLOOKUP(F29,Dados!$A$3:$C$300,3,FALSE)),"")</f>
        <v/>
      </c>
    </row>
    <row r="30" spans="2:10" ht="34" x14ac:dyDescent="0.2">
      <c r="B30" s="26" t="s">
        <v>70</v>
      </c>
      <c r="C30"/>
      <c r="D30" s="26" t="s">
        <v>149</v>
      </c>
      <c r="E30"/>
      <c r="G30" s="2" t="s">
        <v>26</v>
      </c>
      <c r="H30" s="2" t="s">
        <v>44</v>
      </c>
      <c r="I30" s="2" t="s">
        <v>16</v>
      </c>
      <c r="J30" s="1" t="str">
        <f>IFERROR(IF(I30="+",VLOOKUP(F30,Dados!$A$3:$C$300,2,FALSE),VLOOKUP(F30,Dados!$A$3:$C$300,3,FALSE)),"")</f>
        <v/>
      </c>
    </row>
    <row r="31" spans="2:10" x14ac:dyDescent="0.2">
      <c r="B31" s="26"/>
      <c r="C31"/>
      <c r="D31" s="26"/>
      <c r="E31"/>
      <c r="F31"/>
      <c r="G31"/>
      <c r="H31"/>
      <c r="I31"/>
      <c r="J31"/>
    </row>
    <row r="32" spans="2:10" ht="40" x14ac:dyDescent="0.2">
      <c r="B32" s="4" t="s">
        <v>116</v>
      </c>
      <c r="C32"/>
      <c r="D32" s="4" t="s">
        <v>150</v>
      </c>
      <c r="E32"/>
      <c r="F32"/>
      <c r="G32"/>
      <c r="H32"/>
      <c r="I32"/>
      <c r="J32"/>
    </row>
    <row r="33" spans="2:10" ht="51" x14ac:dyDescent="0.2">
      <c r="B33" s="26" t="s">
        <v>71</v>
      </c>
      <c r="C33"/>
      <c r="D33" s="26" t="s">
        <v>151</v>
      </c>
      <c r="E33"/>
      <c r="G33" s="2" t="s">
        <v>26</v>
      </c>
      <c r="H33" s="2" t="s">
        <v>41</v>
      </c>
      <c r="I33" s="2" t="s">
        <v>17</v>
      </c>
      <c r="J33" s="1" t="str">
        <f>IFERROR(IF(I33="+",VLOOKUP(F33,Dados!$A$3:$C$300,2,FALSE),VLOOKUP(F33,Dados!$A$3:$C$300,3,FALSE)),"")</f>
        <v/>
      </c>
    </row>
    <row r="34" spans="2:10" ht="51" x14ac:dyDescent="0.2">
      <c r="B34" s="26" t="s">
        <v>72</v>
      </c>
      <c r="C34"/>
      <c r="D34" s="26" t="s">
        <v>152</v>
      </c>
      <c r="E34"/>
      <c r="G34" s="2" t="s">
        <v>26</v>
      </c>
      <c r="H34" s="2" t="s">
        <v>41</v>
      </c>
      <c r="I34" s="2" t="s">
        <v>17</v>
      </c>
      <c r="J34" s="1" t="str">
        <f>IFERROR(IF(I34="+",VLOOKUP(F34,Dados!$A$3:$C$300,2,FALSE),VLOOKUP(F34,Dados!$A$3:$C$300,3,FALSE)),"")</f>
        <v/>
      </c>
    </row>
    <row r="35" spans="2:10" ht="51" x14ac:dyDescent="0.2">
      <c r="B35" s="26" t="s">
        <v>73</v>
      </c>
      <c r="C35"/>
      <c r="D35" s="26" t="s">
        <v>153</v>
      </c>
      <c r="E35"/>
      <c r="G35" s="2" t="s">
        <v>26</v>
      </c>
      <c r="H35" s="2" t="s">
        <v>41</v>
      </c>
      <c r="I35" s="2" t="s">
        <v>17</v>
      </c>
      <c r="J35" s="1" t="str">
        <f>IFERROR(IF(I35="+",VLOOKUP(F35,Dados!$A$3:$C$300,2,FALSE),VLOOKUP(F35,Dados!$A$3:$C$300,3,FALSE)),"")</f>
        <v/>
      </c>
    </row>
    <row r="36" spans="2:10" ht="51" x14ac:dyDescent="0.2">
      <c r="B36" s="26" t="s">
        <v>74</v>
      </c>
      <c r="C36"/>
      <c r="D36" s="26" t="s">
        <v>154</v>
      </c>
      <c r="E36"/>
      <c r="G36" s="2" t="s">
        <v>26</v>
      </c>
      <c r="H36" s="2" t="s">
        <v>41</v>
      </c>
      <c r="I36" s="2" t="s">
        <v>17</v>
      </c>
      <c r="J36" s="1" t="str">
        <f>IFERROR(IF(I36="+",VLOOKUP(F36,Dados!$A$3:$C$300,2,FALSE),VLOOKUP(F36,Dados!$A$3:$C$300,3,FALSE)),"")</f>
        <v/>
      </c>
    </row>
    <row r="37" spans="2:10" ht="51" x14ac:dyDescent="0.2">
      <c r="B37" s="26" t="s">
        <v>75</v>
      </c>
      <c r="C37"/>
      <c r="D37" s="26" t="s">
        <v>155</v>
      </c>
      <c r="E37"/>
      <c r="G37" s="2" t="s">
        <v>26</v>
      </c>
      <c r="H37" s="2" t="s">
        <v>41</v>
      </c>
      <c r="I37" s="2" t="s">
        <v>17</v>
      </c>
      <c r="J37" s="1" t="str">
        <f>IFERROR(IF(I37="+",VLOOKUP(F37,Dados!$A$3:$C$300,2,FALSE),VLOOKUP(F37,Dados!$A$3:$C$300,3,FALSE)),"")</f>
        <v/>
      </c>
    </row>
    <row r="38" spans="2:10" ht="51" x14ac:dyDescent="0.2">
      <c r="B38" s="26" t="s">
        <v>76</v>
      </c>
      <c r="C38"/>
      <c r="D38" s="26" t="s">
        <v>156</v>
      </c>
      <c r="E38"/>
      <c r="G38" s="2" t="s">
        <v>26</v>
      </c>
      <c r="H38" s="2" t="s">
        <v>41</v>
      </c>
      <c r="I38" s="2" t="s">
        <v>17</v>
      </c>
      <c r="J38" s="1" t="str">
        <f>IFERROR(IF(I38="+",VLOOKUP(F38,Dados!$A$3:$C$300,2,FALSE),VLOOKUP(F38,Dados!$A$3:$C$300,3,FALSE)),"")</f>
        <v/>
      </c>
    </row>
    <row r="39" spans="2:10" x14ac:dyDescent="0.2">
      <c r="B39" s="26"/>
      <c r="C39"/>
      <c r="D39" s="26"/>
      <c r="E39"/>
      <c r="F39"/>
      <c r="G39"/>
      <c r="H39"/>
      <c r="I39"/>
      <c r="J39"/>
    </row>
    <row r="40" spans="2:10" ht="40" x14ac:dyDescent="0.2">
      <c r="B40" s="4" t="s">
        <v>117</v>
      </c>
      <c r="C40"/>
      <c r="D40" s="4" t="s">
        <v>157</v>
      </c>
      <c r="E40"/>
      <c r="F40"/>
      <c r="G40"/>
      <c r="H40"/>
      <c r="I40"/>
      <c r="J40"/>
    </row>
    <row r="41" spans="2:10" ht="34" x14ac:dyDescent="0.2">
      <c r="B41" s="26" t="s">
        <v>77</v>
      </c>
      <c r="C41"/>
      <c r="D41" s="26" t="s">
        <v>158</v>
      </c>
      <c r="E41"/>
      <c r="G41" s="2" t="s">
        <v>26</v>
      </c>
      <c r="H41" s="2" t="s">
        <v>42</v>
      </c>
      <c r="I41" s="2" t="s">
        <v>17</v>
      </c>
      <c r="J41" s="1" t="str">
        <f>IFERROR(IF(I41="+",VLOOKUP(F41,Dados!$A$3:$C$300,2,FALSE),VLOOKUP(F41,Dados!$A$3:$C$300,3,FALSE)),"")</f>
        <v/>
      </c>
    </row>
    <row r="42" spans="2:10" ht="34" x14ac:dyDescent="0.2">
      <c r="B42" s="26" t="s">
        <v>78</v>
      </c>
      <c r="C42"/>
      <c r="D42" s="26" t="s">
        <v>159</v>
      </c>
      <c r="E42"/>
      <c r="G42" s="2" t="s">
        <v>26</v>
      </c>
      <c r="H42" s="2" t="s">
        <v>42</v>
      </c>
      <c r="I42" s="2" t="s">
        <v>17</v>
      </c>
      <c r="J42" s="1" t="str">
        <f>IFERROR(IF(I42="+",VLOOKUP(F42,Dados!$A$3:$C$300,2,FALSE),VLOOKUP(F42,Dados!$A$3:$C$300,3,FALSE)),"")</f>
        <v/>
      </c>
    </row>
    <row r="43" spans="2:10" ht="34" x14ac:dyDescent="0.2">
      <c r="B43" s="26" t="s">
        <v>79</v>
      </c>
      <c r="C43"/>
      <c r="D43" s="26" t="s">
        <v>160</v>
      </c>
      <c r="E43"/>
      <c r="G43" s="2" t="s">
        <v>26</v>
      </c>
      <c r="H43" s="2" t="s">
        <v>42</v>
      </c>
      <c r="I43" s="2" t="s">
        <v>17</v>
      </c>
      <c r="J43" s="1" t="str">
        <f>IFERROR(IF(I43="+",VLOOKUP(F43,Dados!$A$3:$C$300,2,FALSE),VLOOKUP(F43,Dados!$A$3:$C$300,3,FALSE)),"")</f>
        <v/>
      </c>
    </row>
    <row r="44" spans="2:10" ht="34" x14ac:dyDescent="0.2">
      <c r="B44" s="26" t="s">
        <v>80</v>
      </c>
      <c r="C44"/>
      <c r="D44" s="26" t="s">
        <v>161</v>
      </c>
      <c r="E44"/>
      <c r="G44" s="2" t="s">
        <v>26</v>
      </c>
      <c r="H44" s="2" t="s">
        <v>42</v>
      </c>
      <c r="I44" s="2" t="s">
        <v>17</v>
      </c>
      <c r="J44" s="1" t="str">
        <f>IFERROR(IF(I44="+",VLOOKUP(F44,Dados!$A$3:$C$300,2,FALSE),VLOOKUP(F44,Dados!$A$3:$C$300,3,FALSE)),"")</f>
        <v/>
      </c>
    </row>
    <row r="45" spans="2:10" ht="34" x14ac:dyDescent="0.2">
      <c r="B45" s="26" t="s">
        <v>81</v>
      </c>
      <c r="C45"/>
      <c r="D45" s="26" t="s">
        <v>162</v>
      </c>
      <c r="E45"/>
      <c r="G45" s="2" t="s">
        <v>26</v>
      </c>
      <c r="H45" s="2" t="s">
        <v>42</v>
      </c>
      <c r="I45" s="2" t="s">
        <v>17</v>
      </c>
      <c r="J45" s="1" t="str">
        <f>IFERROR(IF(I45="+",VLOOKUP(F45,Dados!$A$3:$C$300,2,FALSE),VLOOKUP(F45,Dados!$A$3:$C$300,3,FALSE)),"")</f>
        <v/>
      </c>
    </row>
    <row r="46" spans="2:10" ht="34" x14ac:dyDescent="0.2">
      <c r="B46" s="26" t="s">
        <v>82</v>
      </c>
      <c r="C46"/>
      <c r="D46" s="26" t="s">
        <v>163</v>
      </c>
      <c r="E46"/>
      <c r="G46" s="2" t="s">
        <v>26</v>
      </c>
      <c r="H46" s="2" t="s">
        <v>42</v>
      </c>
      <c r="I46" s="2" t="s">
        <v>17</v>
      </c>
      <c r="J46" s="1" t="str">
        <f>IFERROR(IF(I46="+",VLOOKUP(F46,Dados!$A$3:$C$300,2,FALSE),VLOOKUP(F46,Dados!$A$3:$C$300,3,FALSE)),"")</f>
        <v/>
      </c>
    </row>
    <row r="47" spans="2:10" ht="34" x14ac:dyDescent="0.2">
      <c r="B47" s="26" t="s">
        <v>83</v>
      </c>
      <c r="C47"/>
      <c r="D47" s="26" t="s">
        <v>164</v>
      </c>
      <c r="E47"/>
      <c r="G47" s="2" t="s">
        <v>26</v>
      </c>
      <c r="H47" s="2" t="s">
        <v>42</v>
      </c>
      <c r="I47" s="2" t="s">
        <v>17</v>
      </c>
      <c r="J47" s="1" t="str">
        <f>IFERROR(IF(I47="+",VLOOKUP(F47,Dados!$A$3:$C$300,2,FALSE),VLOOKUP(F47,Dados!$A$3:$C$300,3,FALSE)),"")</f>
        <v/>
      </c>
    </row>
    <row r="48" spans="2:10" ht="34" x14ac:dyDescent="0.2">
      <c r="B48" s="26" t="s">
        <v>84</v>
      </c>
      <c r="C48"/>
      <c r="D48" s="26" t="s">
        <v>165</v>
      </c>
      <c r="E48"/>
      <c r="G48" s="2" t="s">
        <v>26</v>
      </c>
      <c r="H48" s="2" t="s">
        <v>42</v>
      </c>
      <c r="I48" s="2" t="s">
        <v>17</v>
      </c>
      <c r="J48" s="1" t="str">
        <f>IFERROR(IF(I48="+",VLOOKUP(F48,Dados!$A$3:$C$300,2,FALSE),VLOOKUP(F48,Dados!$A$3:$C$300,3,FALSE)),"")</f>
        <v/>
      </c>
    </row>
    <row r="49" spans="2:10" ht="34" x14ac:dyDescent="0.2">
      <c r="B49" s="26" t="s">
        <v>85</v>
      </c>
      <c r="C49"/>
      <c r="D49" s="26" t="s">
        <v>166</v>
      </c>
      <c r="E49"/>
      <c r="G49" s="2" t="s">
        <v>26</v>
      </c>
      <c r="H49" s="2" t="s">
        <v>42</v>
      </c>
      <c r="I49" s="2" t="s">
        <v>17</v>
      </c>
      <c r="J49" s="1" t="str">
        <f>IFERROR(IF(I49="+",VLOOKUP(F49,Dados!$A$3:$C$300,2,FALSE),VLOOKUP(F49,Dados!$A$3:$C$300,3,FALSE)),"")</f>
        <v/>
      </c>
    </row>
    <row r="50" spans="2:10" ht="34" x14ac:dyDescent="0.2">
      <c r="B50" s="26" t="s">
        <v>86</v>
      </c>
      <c r="C50"/>
      <c r="D50" s="26" t="s">
        <v>167</v>
      </c>
      <c r="E50"/>
      <c r="G50" s="2" t="s">
        <v>26</v>
      </c>
      <c r="H50" s="2" t="s">
        <v>42</v>
      </c>
      <c r="I50" s="2" t="s">
        <v>17</v>
      </c>
      <c r="J50" s="1" t="str">
        <f>IFERROR(IF(I50="+",VLOOKUP(F50,Dados!$A$3:$C$300,2,FALSE),VLOOKUP(F50,Dados!$A$3:$C$300,3,FALSE)),"")</f>
        <v/>
      </c>
    </row>
    <row r="51" spans="2:10" x14ac:dyDescent="0.2">
      <c r="B51" s="26"/>
      <c r="C51"/>
      <c r="D51" s="26"/>
      <c r="E51"/>
      <c r="F51"/>
      <c r="G51"/>
      <c r="H51"/>
      <c r="I51"/>
      <c r="J51"/>
    </row>
    <row r="52" spans="2:10" ht="40" x14ac:dyDescent="0.2">
      <c r="B52" s="4" t="s">
        <v>118</v>
      </c>
      <c r="C52"/>
      <c r="D52" s="4" t="s">
        <v>168</v>
      </c>
      <c r="E52"/>
      <c r="F52"/>
      <c r="G52"/>
      <c r="H52"/>
      <c r="I52"/>
      <c r="J52"/>
    </row>
    <row r="53" spans="2:10" ht="17" x14ac:dyDescent="0.2">
      <c r="B53" s="26" t="s">
        <v>87</v>
      </c>
      <c r="C53"/>
      <c r="D53" s="26" t="s">
        <v>169</v>
      </c>
      <c r="E53"/>
      <c r="G53" s="2" t="s">
        <v>26</v>
      </c>
      <c r="H53" s="2" t="s">
        <v>43</v>
      </c>
      <c r="I53" s="2" t="s">
        <v>16</v>
      </c>
      <c r="J53" s="1" t="str">
        <f>IFERROR(IF(I53="+",VLOOKUP(F53,Dados!$A$3:$C$300,2,FALSE),VLOOKUP(F53,Dados!$A$3:$C$300,3,FALSE)),"")</f>
        <v/>
      </c>
    </row>
    <row r="54" spans="2:10" ht="17" x14ac:dyDescent="0.2">
      <c r="B54" s="26" t="s">
        <v>88</v>
      </c>
      <c r="C54"/>
      <c r="D54" s="26" t="s">
        <v>170</v>
      </c>
      <c r="E54"/>
      <c r="G54" s="2" t="s">
        <v>26</v>
      </c>
      <c r="H54" s="2" t="s">
        <v>43</v>
      </c>
      <c r="I54" s="2" t="s">
        <v>16</v>
      </c>
      <c r="J54" s="1" t="str">
        <f>IFERROR(IF(I54="+",VLOOKUP(F54,Dados!$A$3:$C$300,2,FALSE),VLOOKUP(F54,Dados!$A$3:$C$300,3,FALSE)),"")</f>
        <v/>
      </c>
    </row>
    <row r="55" spans="2:10" ht="17" x14ac:dyDescent="0.2">
      <c r="B55" s="26" t="s">
        <v>89</v>
      </c>
      <c r="C55"/>
      <c r="D55" s="26" t="s">
        <v>171</v>
      </c>
      <c r="E55"/>
      <c r="G55" s="2" t="s">
        <v>26</v>
      </c>
      <c r="H55" s="2" t="s">
        <v>43</v>
      </c>
      <c r="I55" s="2" t="s">
        <v>16</v>
      </c>
      <c r="J55" s="1" t="str">
        <f>IFERROR(IF(I55="+",VLOOKUP(F55,Dados!$A$3:$C$300,2,FALSE),VLOOKUP(F55,Dados!$A$3:$C$300,3,FALSE)),"")</f>
        <v/>
      </c>
    </row>
    <row r="56" spans="2:10" ht="17" x14ac:dyDescent="0.2">
      <c r="B56" s="26" t="s">
        <v>90</v>
      </c>
      <c r="C56"/>
      <c r="D56" s="26" t="s">
        <v>172</v>
      </c>
      <c r="E56"/>
      <c r="G56" s="2" t="s">
        <v>26</v>
      </c>
      <c r="H56" s="2" t="s">
        <v>43</v>
      </c>
      <c r="I56" s="2" t="s">
        <v>16</v>
      </c>
      <c r="J56" s="1" t="str">
        <f>IFERROR(IF(I56="+",VLOOKUP(F56,Dados!$A$3:$C$300,2,FALSE),VLOOKUP(F56,Dados!$A$3:$C$300,3,FALSE)),"")</f>
        <v/>
      </c>
    </row>
    <row r="57" spans="2:10" ht="17" x14ac:dyDescent="0.2">
      <c r="B57" s="26" t="s">
        <v>91</v>
      </c>
      <c r="C57"/>
      <c r="D57" s="26" t="s">
        <v>173</v>
      </c>
      <c r="E57"/>
      <c r="G57" s="2" t="s">
        <v>26</v>
      </c>
      <c r="H57" s="2" t="s">
        <v>43</v>
      </c>
      <c r="I57" s="2" t="s">
        <v>16</v>
      </c>
      <c r="J57" s="1" t="str">
        <f>IFERROR(IF(I57="+",VLOOKUP(F57,Dados!$A$3:$C$300,2,FALSE),VLOOKUP(F57,Dados!$A$3:$C$300,3,FALSE)),"")</f>
        <v/>
      </c>
    </row>
    <row r="58" spans="2:10" ht="17" x14ac:dyDescent="0.2">
      <c r="B58" s="26" t="s">
        <v>92</v>
      </c>
      <c r="C58"/>
      <c r="D58" s="26" t="s">
        <v>174</v>
      </c>
      <c r="E58"/>
      <c r="G58" s="2" t="s">
        <v>26</v>
      </c>
      <c r="H58" s="2" t="s">
        <v>43</v>
      </c>
      <c r="I58" s="2" t="s">
        <v>16</v>
      </c>
      <c r="J58" s="1" t="str">
        <f>IFERROR(IF(I58="+",VLOOKUP(F58,Dados!$A$3:$C$300,2,FALSE),VLOOKUP(F58,Dados!$A$3:$C$300,3,FALSE)),"")</f>
        <v/>
      </c>
    </row>
    <row r="59" spans="2:10" ht="17" x14ac:dyDescent="0.2">
      <c r="B59" s="26" t="s">
        <v>93</v>
      </c>
      <c r="C59"/>
      <c r="D59" s="26" t="s">
        <v>175</v>
      </c>
      <c r="E59"/>
      <c r="G59" s="2" t="s">
        <v>26</v>
      </c>
      <c r="H59" s="2" t="s">
        <v>43</v>
      </c>
      <c r="I59" s="2" t="s">
        <v>16</v>
      </c>
      <c r="J59" s="1" t="str">
        <f>IFERROR(IF(I59="+",VLOOKUP(F59,Dados!$A$3:$C$300,2,FALSE),VLOOKUP(F59,Dados!$A$3:$C$300,3,FALSE)),"")</f>
        <v/>
      </c>
    </row>
    <row r="60" spans="2:10" x14ac:dyDescent="0.2">
      <c r="B60" s="26"/>
      <c r="C60"/>
      <c r="D60" s="26"/>
      <c r="E60"/>
      <c r="F60"/>
      <c r="G60"/>
      <c r="H60"/>
      <c r="I60"/>
      <c r="J60"/>
    </row>
    <row r="61" spans="2:10" ht="40" x14ac:dyDescent="0.2">
      <c r="B61" s="4" t="s">
        <v>119</v>
      </c>
      <c r="C61"/>
      <c r="D61" s="4" t="s">
        <v>176</v>
      </c>
      <c r="E61"/>
      <c r="G61" s="2" t="s">
        <v>26</v>
      </c>
      <c r="H61" s="2" t="s">
        <v>44</v>
      </c>
      <c r="I61" s="2" t="s">
        <v>16</v>
      </c>
      <c r="J61" s="1" t="str">
        <f>IFERROR(IF(I61="+",VLOOKUP(F61,Dados!$A$3:$C$300,2,FALSE),VLOOKUP(F61,Dados!$A$3:$C$300,3,FALSE)),"")</f>
        <v/>
      </c>
    </row>
    <row r="62" spans="2:10" x14ac:dyDescent="0.2">
      <c r="B62" s="26"/>
      <c r="C62"/>
      <c r="D62" s="26"/>
      <c r="E62"/>
      <c r="F62"/>
      <c r="G62"/>
      <c r="H62"/>
      <c r="I62"/>
      <c r="J62"/>
    </row>
    <row r="63" spans="2:10" ht="40" x14ac:dyDescent="0.2">
      <c r="B63" s="4" t="s">
        <v>120</v>
      </c>
      <c r="C63"/>
      <c r="D63" s="4" t="s">
        <v>177</v>
      </c>
      <c r="E63"/>
      <c r="F63"/>
      <c r="G63"/>
      <c r="H63"/>
      <c r="I63"/>
      <c r="J63"/>
    </row>
    <row r="64" spans="2:10" ht="34" x14ac:dyDescent="0.2">
      <c r="B64" s="26" t="s">
        <v>94</v>
      </c>
      <c r="C64"/>
      <c r="D64" s="26" t="s">
        <v>178</v>
      </c>
      <c r="E64"/>
      <c r="G64" s="2" t="s">
        <v>26</v>
      </c>
      <c r="H64" s="2" t="s">
        <v>43</v>
      </c>
      <c r="I64" s="2" t="s">
        <v>16</v>
      </c>
      <c r="J64" s="1" t="str">
        <f>IFERROR(IF(I64="+",VLOOKUP(F64,Dados!$A$3:$C$300,2,FALSE),VLOOKUP(F64,Dados!$A$3:$C$300,3,FALSE)),"")</f>
        <v/>
      </c>
    </row>
    <row r="65" spans="2:10" ht="51" x14ac:dyDescent="0.2">
      <c r="B65" s="26" t="s">
        <v>95</v>
      </c>
      <c r="C65"/>
      <c r="D65" s="26" t="s">
        <v>179</v>
      </c>
      <c r="E65"/>
      <c r="G65" s="2" t="s">
        <v>26</v>
      </c>
      <c r="H65" s="2" t="s">
        <v>43</v>
      </c>
      <c r="I65" s="2" t="s">
        <v>16</v>
      </c>
      <c r="J65" s="1" t="str">
        <f>IFERROR(IF(I65="+",VLOOKUP(F65,Dados!$A$3:$C$300,2,FALSE),VLOOKUP(F65,Dados!$A$3:$C$300,3,FALSE)),"")</f>
        <v/>
      </c>
    </row>
    <row r="66" spans="2:10" ht="34" x14ac:dyDescent="0.2">
      <c r="B66" s="26" t="s">
        <v>96</v>
      </c>
      <c r="C66"/>
      <c r="D66" s="26" t="s">
        <v>180</v>
      </c>
      <c r="E66"/>
      <c r="G66" s="2" t="s">
        <v>26</v>
      </c>
      <c r="H66" s="2" t="s">
        <v>43</v>
      </c>
      <c r="I66" s="2" t="s">
        <v>16</v>
      </c>
      <c r="J66" s="1" t="str">
        <f>IFERROR(IF(I66="+",VLOOKUP(F66,Dados!$A$3:$C$300,2,FALSE),VLOOKUP(F66,Dados!$A$3:$C$300,3,FALSE)),"")</f>
        <v/>
      </c>
    </row>
    <row r="67" spans="2:10" ht="34" x14ac:dyDescent="0.2">
      <c r="B67" s="26" t="s">
        <v>97</v>
      </c>
      <c r="C67"/>
      <c r="D67" s="26" t="s">
        <v>181</v>
      </c>
      <c r="E67"/>
      <c r="G67" s="2" t="s">
        <v>26</v>
      </c>
      <c r="H67" s="2" t="s">
        <v>43</v>
      </c>
      <c r="I67" s="2" t="s">
        <v>16</v>
      </c>
      <c r="J67" s="1" t="str">
        <f>IFERROR(IF(I67="+",VLOOKUP(F67,Dados!$A$3:$C$300,2,FALSE),VLOOKUP(F67,Dados!$A$3:$C$300,3,FALSE)),"")</f>
        <v/>
      </c>
    </row>
    <row r="68" spans="2:10" x14ac:dyDescent="0.2">
      <c r="B68" s="26"/>
      <c r="C68"/>
      <c r="D68" s="26"/>
      <c r="E68"/>
      <c r="F68"/>
      <c r="G68"/>
      <c r="H68"/>
      <c r="I68"/>
      <c r="J68"/>
    </row>
    <row r="69" spans="2:10" ht="40" x14ac:dyDescent="0.2">
      <c r="B69" s="4" t="s">
        <v>122</v>
      </c>
      <c r="C69"/>
      <c r="D69" s="4" t="s">
        <v>182</v>
      </c>
      <c r="E69"/>
      <c r="F69"/>
      <c r="G69"/>
      <c r="H69"/>
      <c r="I69"/>
      <c r="J69"/>
    </row>
    <row r="70" spans="2:10" ht="17" x14ac:dyDescent="0.2">
      <c r="B70" s="26" t="s">
        <v>98</v>
      </c>
      <c r="C70"/>
      <c r="D70" s="26" t="s">
        <v>183</v>
      </c>
      <c r="E70"/>
      <c r="G70" s="2" t="s">
        <v>26</v>
      </c>
      <c r="H70" s="2" t="s">
        <v>45</v>
      </c>
      <c r="I70" s="2" t="s">
        <v>17</v>
      </c>
      <c r="J70" s="1" t="str">
        <f>IFERROR(IF(I70="+",VLOOKUP(F70,Dados!$A$3:$C$300,2,FALSE),VLOOKUP(F70,Dados!$A$3:$C$300,3,FALSE)),"")</f>
        <v/>
      </c>
    </row>
    <row r="71" spans="2:10" ht="17" x14ac:dyDescent="0.2">
      <c r="B71" s="26" t="s">
        <v>99</v>
      </c>
      <c r="C71"/>
      <c r="D71" s="26" t="s">
        <v>184</v>
      </c>
      <c r="E71"/>
      <c r="G71" s="2" t="s">
        <v>26</v>
      </c>
      <c r="H71" s="2" t="s">
        <v>45</v>
      </c>
      <c r="I71" s="2" t="s">
        <v>17</v>
      </c>
      <c r="J71" s="1" t="str">
        <f>IFERROR(IF(I71="+",VLOOKUP(F71,Dados!$A$3:$C$300,2,FALSE),VLOOKUP(F71,Dados!$A$3:$C$300,3,FALSE)),"")</f>
        <v/>
      </c>
    </row>
    <row r="72" spans="2:10" ht="17" x14ac:dyDescent="0.2">
      <c r="B72" s="26" t="s">
        <v>100</v>
      </c>
      <c r="C72"/>
      <c r="D72" s="26" t="s">
        <v>185</v>
      </c>
      <c r="E72"/>
      <c r="G72" s="2" t="s">
        <v>26</v>
      </c>
      <c r="H72" s="2" t="s">
        <v>45</v>
      </c>
      <c r="I72" s="2" t="s">
        <v>17</v>
      </c>
      <c r="J72" s="1" t="str">
        <f>IFERROR(IF(I72="+",VLOOKUP(F72,Dados!$A$3:$C$300,2,FALSE),VLOOKUP(F72,Dados!$A$3:$C$300,3,FALSE)),"")</f>
        <v/>
      </c>
    </row>
    <row r="73" spans="2:10" ht="17" x14ac:dyDescent="0.2">
      <c r="B73" s="26" t="s">
        <v>101</v>
      </c>
      <c r="C73"/>
      <c r="D73" s="26" t="s">
        <v>186</v>
      </c>
      <c r="E73"/>
      <c r="G73" s="2" t="s">
        <v>26</v>
      </c>
      <c r="H73" s="2" t="s">
        <v>45</v>
      </c>
      <c r="I73" s="2" t="s">
        <v>17</v>
      </c>
      <c r="J73" s="1" t="str">
        <f>IFERROR(IF(I73="+",VLOOKUP(F73,Dados!$A$3:$C$300,2,FALSE),VLOOKUP(F73,Dados!$A$3:$C$300,3,FALSE)),"")</f>
        <v/>
      </c>
    </row>
    <row r="74" spans="2:10" ht="17" x14ac:dyDescent="0.2">
      <c r="B74" s="26" t="s">
        <v>102</v>
      </c>
      <c r="C74"/>
      <c r="D74" s="26" t="s">
        <v>187</v>
      </c>
      <c r="E74"/>
      <c r="G74" s="2" t="s">
        <v>26</v>
      </c>
      <c r="H74" s="2" t="s">
        <v>45</v>
      </c>
      <c r="I74" s="2" t="s">
        <v>17</v>
      </c>
      <c r="J74" s="1" t="str">
        <f>IFERROR(IF(I74="+",VLOOKUP(F74,Dados!$A$3:$C$300,2,FALSE),VLOOKUP(F74,Dados!$A$3:$C$300,3,FALSE)),"")</f>
        <v/>
      </c>
    </row>
    <row r="75" spans="2:10" ht="34" x14ac:dyDescent="0.2">
      <c r="B75" s="26" t="s">
        <v>103</v>
      </c>
      <c r="C75"/>
      <c r="D75" s="26" t="s">
        <v>188</v>
      </c>
      <c r="E75"/>
      <c r="G75" s="2" t="s">
        <v>26</v>
      </c>
      <c r="H75" s="2" t="s">
        <v>45</v>
      </c>
      <c r="I75" s="2" t="s">
        <v>17</v>
      </c>
      <c r="J75" s="1" t="str">
        <f>IFERROR(IF(I75="+",VLOOKUP(F75,Dados!$A$3:$C$300,2,FALSE),VLOOKUP(F75,Dados!$A$3:$C$300,3,FALSE)),"")</f>
        <v/>
      </c>
    </row>
    <row r="76" spans="2:10" x14ac:dyDescent="0.2">
      <c r="B76" s="26"/>
      <c r="C76"/>
      <c r="D76" s="26"/>
      <c r="E76"/>
      <c r="F76"/>
      <c r="G76"/>
      <c r="H76"/>
      <c r="I76"/>
      <c r="J76"/>
    </row>
    <row r="77" spans="2:10" ht="40" x14ac:dyDescent="0.2">
      <c r="B77" s="4" t="s">
        <v>124</v>
      </c>
      <c r="C77"/>
      <c r="D77" s="4" t="s">
        <v>189</v>
      </c>
      <c r="E77"/>
      <c r="F77"/>
      <c r="G77"/>
      <c r="H77"/>
      <c r="I77"/>
      <c r="J77"/>
    </row>
    <row r="78" spans="2:10" ht="34" x14ac:dyDescent="0.2">
      <c r="B78" s="26" t="s">
        <v>104</v>
      </c>
      <c r="C78"/>
      <c r="D78" s="26" t="s">
        <v>190</v>
      </c>
      <c r="E78"/>
      <c r="G78" s="2" t="s">
        <v>26</v>
      </c>
      <c r="H78" s="2" t="s">
        <v>39</v>
      </c>
      <c r="I78" s="2" t="s">
        <v>16</v>
      </c>
      <c r="J78" s="1" t="str">
        <f>IFERROR(IF(I78="+",VLOOKUP(F78,Dados!$A$3:$C$300,2,FALSE),VLOOKUP(F78,Dados!$A$3:$C$300,3,FALSE)),"")</f>
        <v/>
      </c>
    </row>
    <row r="79" spans="2:10" ht="34" x14ac:dyDescent="0.2">
      <c r="B79" s="26" t="s">
        <v>105</v>
      </c>
      <c r="C79"/>
      <c r="D79" s="26" t="s">
        <v>191</v>
      </c>
      <c r="E79"/>
      <c r="G79" s="2" t="s">
        <v>26</v>
      </c>
      <c r="H79" s="2" t="s">
        <v>39</v>
      </c>
      <c r="I79" s="2" t="s">
        <v>16</v>
      </c>
      <c r="J79" s="1" t="str">
        <f>IFERROR(IF(I79="+",VLOOKUP(F79,Dados!$A$3:$C$300,2,FALSE),VLOOKUP(F79,Dados!$A$3:$C$300,3,FALSE)),"")</f>
        <v/>
      </c>
    </row>
    <row r="80" spans="2:10" ht="34" x14ac:dyDescent="0.2">
      <c r="B80" s="26" t="s">
        <v>106</v>
      </c>
      <c r="C80"/>
      <c r="D80" s="26" t="s">
        <v>192</v>
      </c>
      <c r="E80"/>
      <c r="G80" s="2" t="s">
        <v>26</v>
      </c>
      <c r="H80" s="2" t="s">
        <v>39</v>
      </c>
      <c r="I80" s="2" t="s">
        <v>16</v>
      </c>
      <c r="J80" s="1" t="str">
        <f>IFERROR(IF(I80="+",VLOOKUP(F80,Dados!$A$3:$C$300,2,FALSE),VLOOKUP(F80,Dados!$A$3:$C$300,3,FALSE)),"")</f>
        <v/>
      </c>
    </row>
    <row r="81" spans="2:10" ht="34" x14ac:dyDescent="0.2">
      <c r="B81" s="26" t="s">
        <v>107</v>
      </c>
      <c r="C81"/>
      <c r="D81" s="26" t="s">
        <v>193</v>
      </c>
      <c r="E81"/>
      <c r="G81" s="2" t="s">
        <v>26</v>
      </c>
      <c r="H81" s="2" t="s">
        <v>39</v>
      </c>
      <c r="I81" s="2" t="s">
        <v>16</v>
      </c>
      <c r="J81" s="1" t="str">
        <f>IFERROR(IF(I81="+",VLOOKUP(F81,Dados!$A$3:$C$300,2,FALSE),VLOOKUP(F81,Dados!$A$3:$C$300,3,FALSE)),"")</f>
        <v/>
      </c>
    </row>
    <row r="82" spans="2:10" ht="34" x14ac:dyDescent="0.2">
      <c r="B82" s="26" t="s">
        <v>108</v>
      </c>
      <c r="C82"/>
      <c r="D82" s="26" t="s">
        <v>194</v>
      </c>
      <c r="E82"/>
      <c r="G82" s="2" t="s">
        <v>26</v>
      </c>
      <c r="H82" s="2" t="s">
        <v>39</v>
      </c>
      <c r="I82" s="2" t="s">
        <v>16</v>
      </c>
      <c r="J82" s="1" t="str">
        <f>IFERROR(IF(I82="+",VLOOKUP(F82,Dados!$A$3:$C$300,2,FALSE),VLOOKUP(F82,Dados!$A$3:$C$300,3,FALSE)),"")</f>
        <v/>
      </c>
    </row>
    <row r="83" spans="2:10" ht="34" x14ac:dyDescent="0.2">
      <c r="B83" s="26" t="s">
        <v>109</v>
      </c>
      <c r="C83"/>
      <c r="D83" s="26" t="s">
        <v>195</v>
      </c>
      <c r="E83"/>
      <c r="G83" s="2" t="s">
        <v>26</v>
      </c>
      <c r="H83" s="2" t="s">
        <v>39</v>
      </c>
      <c r="I83" s="2" t="s">
        <v>16</v>
      </c>
      <c r="J83" s="1" t="str">
        <f>IFERROR(IF(I83="+",VLOOKUP(F83,Dados!$A$3:$C$300,2,FALSE),VLOOKUP(F83,Dados!$A$3:$C$300,3,FALSE)),"")</f>
        <v/>
      </c>
    </row>
    <row r="84" spans="2:10" ht="34" x14ac:dyDescent="0.2">
      <c r="B84" s="26" t="s">
        <v>110</v>
      </c>
      <c r="C84"/>
      <c r="D84" s="26" t="s">
        <v>196</v>
      </c>
      <c r="E84"/>
      <c r="G84" s="2" t="s">
        <v>26</v>
      </c>
      <c r="H84" s="2" t="s">
        <v>39</v>
      </c>
      <c r="I84" s="2" t="s">
        <v>16</v>
      </c>
      <c r="J84" s="1" t="str">
        <f>IFERROR(IF(I84="+",VLOOKUP(F84,Dados!$A$3:$C$300,2,FALSE),VLOOKUP(F84,Dados!$A$3:$C$300,3,FALSE)),"")</f>
        <v/>
      </c>
    </row>
    <row r="85" spans="2:10" ht="34" x14ac:dyDescent="0.2">
      <c r="B85" s="26" t="s">
        <v>111</v>
      </c>
      <c r="C85"/>
      <c r="D85" s="26" t="s">
        <v>197</v>
      </c>
      <c r="E85"/>
      <c r="G85" s="2" t="s">
        <v>26</v>
      </c>
      <c r="H85" s="2" t="s">
        <v>39</v>
      </c>
      <c r="I85" s="2" t="s">
        <v>16</v>
      </c>
      <c r="J85" s="1" t="str">
        <f>IFERROR(IF(I85="+",VLOOKUP(F85,Dados!$A$3:$C$300,2,FALSE),VLOOKUP(F85,Dados!$A$3:$C$300,3,FALSE)),"")</f>
        <v/>
      </c>
    </row>
    <row r="86" spans="2:10" ht="34" x14ac:dyDescent="0.2">
      <c r="B86" s="26" t="s">
        <v>112</v>
      </c>
      <c r="C86"/>
      <c r="D86" s="26" t="s">
        <v>198</v>
      </c>
      <c r="E86"/>
      <c r="G86" s="2" t="s">
        <v>26</v>
      </c>
      <c r="H86" s="2" t="s">
        <v>39</v>
      </c>
      <c r="I86" s="2" t="s">
        <v>16</v>
      </c>
      <c r="J86" s="1" t="str">
        <f>IFERROR(IF(I86="+",VLOOKUP(F86,Dados!$A$3:$C$300,2,FALSE),VLOOKUP(F86,Dados!$A$3:$C$300,3,FALSE)),"")</f>
        <v/>
      </c>
    </row>
    <row r="87" spans="2:10" x14ac:dyDescent="0.2">
      <c r="B87" s="26"/>
      <c r="C87"/>
      <c r="D87" s="26"/>
      <c r="E87"/>
      <c r="F87"/>
      <c r="G87"/>
      <c r="H87"/>
      <c r="I87"/>
      <c r="J87"/>
    </row>
    <row r="88" spans="2:10" ht="40" x14ac:dyDescent="0.2">
      <c r="B88" s="4" t="s">
        <v>125</v>
      </c>
      <c r="C88"/>
      <c r="D88" s="4" t="s">
        <v>199</v>
      </c>
      <c r="E88"/>
      <c r="F88"/>
      <c r="G88"/>
      <c r="H88"/>
      <c r="I88"/>
      <c r="J88"/>
    </row>
    <row r="89" spans="2:10" ht="17" x14ac:dyDescent="0.2">
      <c r="B89" s="26" t="s">
        <v>49</v>
      </c>
      <c r="C89"/>
      <c r="D89" s="26" t="s">
        <v>127</v>
      </c>
      <c r="E89"/>
      <c r="G89" s="2" t="s">
        <v>26</v>
      </c>
      <c r="H89" s="2" t="s">
        <v>46</v>
      </c>
      <c r="I89" s="2" t="s">
        <v>16</v>
      </c>
      <c r="J89" s="1" t="str">
        <f>IFERROR(IF(I89="+",VLOOKUP(F89,Dados!$A$3:$C$300,2,FALSE),VLOOKUP(F89,Dados!$A$3:$C$300,3,FALSE)),"")</f>
        <v/>
      </c>
    </row>
    <row r="90" spans="2:10" ht="17" x14ac:dyDescent="0.2">
      <c r="B90" s="26" t="s">
        <v>50</v>
      </c>
      <c r="C90"/>
      <c r="D90" s="26" t="s">
        <v>128</v>
      </c>
      <c r="E90"/>
      <c r="G90" s="2" t="s">
        <v>26</v>
      </c>
      <c r="H90" s="2" t="s">
        <v>46</v>
      </c>
      <c r="I90" s="2" t="s">
        <v>16</v>
      </c>
      <c r="J90" s="1" t="str">
        <f>IFERROR(IF(I90="+",VLOOKUP(F90,Dados!$A$3:$C$300,2,FALSE),VLOOKUP(F90,Dados!$A$3:$C$300,3,FALSE)),"")</f>
        <v/>
      </c>
    </row>
    <row r="91" spans="2:10" ht="17" x14ac:dyDescent="0.2">
      <c r="B91" s="26" t="s">
        <v>51</v>
      </c>
      <c r="C91"/>
      <c r="D91" s="26" t="s">
        <v>129</v>
      </c>
      <c r="E91"/>
      <c r="G91" s="2" t="s">
        <v>26</v>
      </c>
      <c r="H91" s="2" t="s">
        <v>46</v>
      </c>
      <c r="I91" s="2" t="s">
        <v>16</v>
      </c>
      <c r="J91" s="1" t="str">
        <f>IFERROR(IF(I91="+",VLOOKUP(F91,Dados!$A$3:$C$300,2,FALSE),VLOOKUP(F91,Dados!$A$3:$C$300,3,FALSE)),"")</f>
        <v/>
      </c>
    </row>
    <row r="92" spans="2:10" ht="17" x14ac:dyDescent="0.2">
      <c r="B92" s="26" t="s">
        <v>52</v>
      </c>
      <c r="C92"/>
      <c r="D92" s="26" t="s">
        <v>130</v>
      </c>
      <c r="E92"/>
      <c r="G92" s="2" t="s">
        <v>26</v>
      </c>
      <c r="H92" s="2" t="s">
        <v>46</v>
      </c>
      <c r="I92" s="2" t="s">
        <v>16</v>
      </c>
      <c r="J92" s="1" t="str">
        <f>IFERROR(IF(I92="+",VLOOKUP(F92,Dados!$A$3:$C$300,2,FALSE),VLOOKUP(F92,Dados!$A$3:$C$300,3,FALSE)),"")</f>
        <v/>
      </c>
    </row>
    <row r="93" spans="2:10" ht="17" x14ac:dyDescent="0.2">
      <c r="B93" s="26" t="s">
        <v>53</v>
      </c>
      <c r="C93"/>
      <c r="D93" s="26" t="s">
        <v>131</v>
      </c>
      <c r="E93"/>
      <c r="G93" s="2" t="s">
        <v>26</v>
      </c>
      <c r="H93" s="2" t="s">
        <v>46</v>
      </c>
      <c r="I93" s="2" t="s">
        <v>16</v>
      </c>
      <c r="J93" s="1" t="str">
        <f>IFERROR(IF(I93="+",VLOOKUP(F93,Dados!$A$3:$C$300,2,FALSE),VLOOKUP(F93,Dados!$A$3:$C$300,3,FALSE)),"")</f>
        <v/>
      </c>
    </row>
    <row r="94" spans="2:10" ht="17" x14ac:dyDescent="0.2">
      <c r="B94" s="26" t="s">
        <v>54</v>
      </c>
      <c r="C94"/>
      <c r="D94" s="26" t="s">
        <v>132</v>
      </c>
      <c r="E94"/>
      <c r="G94" s="2" t="s">
        <v>26</v>
      </c>
      <c r="H94" s="2" t="s">
        <v>46</v>
      </c>
      <c r="I94" s="2" t="s">
        <v>16</v>
      </c>
      <c r="J94" s="1" t="str">
        <f>IFERROR(IF(I94="+",VLOOKUP(F94,Dados!$A$3:$C$300,2,FALSE),VLOOKUP(F94,Dados!$A$3:$C$300,3,FALSE)),"")</f>
        <v/>
      </c>
    </row>
    <row r="95" spans="2:10" ht="17" x14ac:dyDescent="0.2">
      <c r="B95" s="26" t="s">
        <v>55</v>
      </c>
      <c r="C95"/>
      <c r="D95" s="26" t="s">
        <v>133</v>
      </c>
      <c r="E95"/>
      <c r="G95" s="2" t="s">
        <v>26</v>
      </c>
      <c r="H95" s="2" t="s">
        <v>46</v>
      </c>
      <c r="I95" s="2" t="s">
        <v>16</v>
      </c>
      <c r="J95" s="1" t="str">
        <f>IFERROR(IF(I95="+",VLOOKUP(F95,Dados!$A$3:$C$300,2,FALSE),VLOOKUP(F95,Dados!$A$3:$C$300,3,FALSE)),"")</f>
        <v/>
      </c>
    </row>
    <row r="96" spans="2:10" ht="17" x14ac:dyDescent="0.2">
      <c r="B96" s="26" t="s">
        <v>113</v>
      </c>
      <c r="C96"/>
      <c r="D96" s="26" t="s">
        <v>200</v>
      </c>
      <c r="E96"/>
      <c r="G96" s="2" t="s">
        <v>26</v>
      </c>
      <c r="H96" s="2" t="s">
        <v>46</v>
      </c>
      <c r="I96" s="2" t="s">
        <v>16</v>
      </c>
      <c r="J96" s="1" t="str">
        <f>IFERROR(IF(I96="+",VLOOKUP(F96,Dados!$A$3:$C$300,2,FALSE),VLOOKUP(F96,Dados!$A$3:$C$300,3,FALSE)),"")</f>
        <v/>
      </c>
    </row>
    <row r="97" spans="2:10" ht="17" x14ac:dyDescent="0.2">
      <c r="B97" s="26" t="s">
        <v>114</v>
      </c>
      <c r="C97"/>
      <c r="D97" s="26" t="s">
        <v>201</v>
      </c>
      <c r="E97"/>
      <c r="G97" s="2" t="s">
        <v>26</v>
      </c>
      <c r="H97" s="2" t="s">
        <v>46</v>
      </c>
      <c r="I97" s="2" t="s">
        <v>16</v>
      </c>
      <c r="J97" s="1" t="str">
        <f>IFERROR(IF(I97="+",VLOOKUP(F97,Dados!$A$3:$C$300,2,FALSE),VLOOKUP(F97,Dados!$A$3:$C$300,3,FALSE)),"")</f>
        <v/>
      </c>
    </row>
    <row r="98" spans="2:10" x14ac:dyDescent="0.2">
      <c r="B98" s="26"/>
      <c r="C98"/>
      <c r="D98"/>
      <c r="E98"/>
      <c r="F98"/>
      <c r="G98"/>
      <c r="H98"/>
      <c r="I98"/>
      <c r="J98"/>
    </row>
    <row r="99" spans="2:10" x14ac:dyDescent="0.2">
      <c r="B99" s="26"/>
      <c r="C99"/>
      <c r="D99"/>
      <c r="E99"/>
      <c r="F99"/>
      <c r="G99"/>
      <c r="H99"/>
      <c r="I99"/>
      <c r="J99"/>
    </row>
    <row r="100" spans="2:10" x14ac:dyDescent="0.2">
      <c r="B100" s="26"/>
      <c r="C100"/>
      <c r="D100"/>
      <c r="E100"/>
      <c r="F100"/>
      <c r="G100"/>
      <c r="H100"/>
      <c r="I100"/>
      <c r="J100"/>
    </row>
    <row r="101" spans="2:10" x14ac:dyDescent="0.2">
      <c r="B101" s="26"/>
      <c r="C101"/>
      <c r="D101"/>
      <c r="E101"/>
      <c r="F101"/>
      <c r="G101"/>
      <c r="H101"/>
      <c r="I101"/>
      <c r="J101"/>
    </row>
    <row r="102" spans="2:10" x14ac:dyDescent="0.2">
      <c r="B102" s="26"/>
      <c r="C102"/>
      <c r="D102"/>
      <c r="E102"/>
      <c r="F102"/>
      <c r="G102"/>
      <c r="H102"/>
      <c r="I102"/>
      <c r="J102"/>
    </row>
    <row r="103" spans="2:10" x14ac:dyDescent="0.2">
      <c r="B103" s="26"/>
      <c r="C103"/>
      <c r="D103"/>
      <c r="E103"/>
      <c r="F103"/>
      <c r="G103"/>
      <c r="H103"/>
      <c r="I103"/>
      <c r="J103"/>
    </row>
    <row r="104" spans="2:10" x14ac:dyDescent="0.2">
      <c r="B104" s="26"/>
      <c r="C104"/>
      <c r="D104"/>
      <c r="E104"/>
      <c r="F104"/>
      <c r="G104"/>
      <c r="H104"/>
      <c r="I104"/>
      <c r="J104"/>
    </row>
    <row r="105" spans="2:10" x14ac:dyDescent="0.2">
      <c r="B105" s="26"/>
      <c r="C105"/>
      <c r="D105"/>
      <c r="E105"/>
      <c r="F105"/>
      <c r="G105"/>
      <c r="H105"/>
      <c r="I105"/>
      <c r="J105"/>
    </row>
    <row r="106" spans="2:10" x14ac:dyDescent="0.2">
      <c r="B106" s="26"/>
      <c r="C106"/>
      <c r="D106"/>
      <c r="E106"/>
      <c r="F106"/>
      <c r="G106"/>
      <c r="H106"/>
      <c r="I106"/>
      <c r="J106"/>
    </row>
    <row r="107" spans="2:10" x14ac:dyDescent="0.2">
      <c r="B107" s="26"/>
      <c r="C107"/>
      <c r="D107"/>
      <c r="E107"/>
      <c r="F107"/>
      <c r="G107"/>
      <c r="H107"/>
      <c r="I107"/>
      <c r="J107"/>
    </row>
    <row r="108" spans="2:10" x14ac:dyDescent="0.2">
      <c r="B108" s="26"/>
      <c r="C108"/>
      <c r="D108"/>
      <c r="E108"/>
      <c r="F108"/>
      <c r="G108"/>
      <c r="H108"/>
      <c r="I108"/>
      <c r="J108"/>
    </row>
    <row r="109" spans="2:10" x14ac:dyDescent="0.2">
      <c r="B109" s="26"/>
      <c r="C109"/>
      <c r="D109"/>
      <c r="E109"/>
      <c r="F109"/>
      <c r="G109"/>
      <c r="H109"/>
      <c r="I109"/>
      <c r="J109"/>
    </row>
    <row r="110" spans="2:10" x14ac:dyDescent="0.2">
      <c r="B110" s="26"/>
      <c r="C110"/>
      <c r="D110"/>
      <c r="E110"/>
      <c r="F110"/>
      <c r="G110"/>
      <c r="H110"/>
      <c r="I110"/>
      <c r="J110"/>
    </row>
    <row r="111" spans="2:10" x14ac:dyDescent="0.2">
      <c r="B111" s="26"/>
      <c r="C111"/>
      <c r="D111"/>
      <c r="E111"/>
      <c r="F111"/>
      <c r="G111"/>
      <c r="H111"/>
      <c r="I111"/>
      <c r="J111"/>
    </row>
    <row r="112" spans="2:10" x14ac:dyDescent="0.2">
      <c r="B112" s="26"/>
      <c r="C112"/>
      <c r="D112"/>
      <c r="E112"/>
      <c r="F112"/>
      <c r="G112"/>
      <c r="H112"/>
      <c r="I112"/>
      <c r="J112"/>
    </row>
    <row r="113" spans="2:10" x14ac:dyDescent="0.2">
      <c r="B113" s="26"/>
      <c r="C113"/>
      <c r="D113"/>
      <c r="E113"/>
      <c r="F113"/>
      <c r="G113"/>
      <c r="H113"/>
      <c r="I113"/>
      <c r="J113"/>
    </row>
    <row r="114" spans="2:10" x14ac:dyDescent="0.2">
      <c r="B114" s="26"/>
      <c r="C114"/>
      <c r="D114"/>
      <c r="E114"/>
      <c r="F114"/>
      <c r="G114"/>
      <c r="H114"/>
      <c r="I114"/>
      <c r="J114"/>
    </row>
    <row r="115" spans="2:10" x14ac:dyDescent="0.2">
      <c r="B115" s="26"/>
      <c r="C115"/>
      <c r="D115"/>
      <c r="E115"/>
      <c r="F115"/>
      <c r="G115"/>
      <c r="H115"/>
      <c r="I115"/>
      <c r="J115"/>
    </row>
    <row r="116" spans="2:10" x14ac:dyDescent="0.2">
      <c r="B116" s="26"/>
      <c r="C116"/>
      <c r="D116"/>
      <c r="E116"/>
      <c r="F116"/>
      <c r="G116"/>
      <c r="H116"/>
      <c r="I116"/>
      <c r="J116"/>
    </row>
    <row r="117" spans="2:10" x14ac:dyDescent="0.2">
      <c r="B117" s="26"/>
      <c r="C117"/>
      <c r="D117"/>
      <c r="E117"/>
      <c r="F117"/>
      <c r="G117"/>
      <c r="H117"/>
      <c r="I117"/>
      <c r="J117"/>
    </row>
    <row r="118" spans="2:10" x14ac:dyDescent="0.2">
      <c r="B118" s="26"/>
      <c r="C118"/>
      <c r="D118"/>
      <c r="E118"/>
      <c r="F118"/>
      <c r="G118"/>
      <c r="H118"/>
      <c r="I118"/>
      <c r="J118"/>
    </row>
    <row r="119" spans="2:10" x14ac:dyDescent="0.2">
      <c r="B119" s="26"/>
      <c r="C119"/>
      <c r="D119"/>
      <c r="E119"/>
      <c r="F119"/>
      <c r="G119"/>
      <c r="H119"/>
      <c r="I119"/>
      <c r="J119"/>
    </row>
    <row r="120" spans="2:10" x14ac:dyDescent="0.2">
      <c r="B120" s="26"/>
      <c r="C120"/>
      <c r="D120"/>
      <c r="E120"/>
      <c r="F120"/>
      <c r="G120"/>
      <c r="H120"/>
      <c r="I120"/>
      <c r="J120"/>
    </row>
    <row r="121" spans="2:10" x14ac:dyDescent="0.2">
      <c r="B121" s="26"/>
      <c r="C121"/>
      <c r="D121"/>
      <c r="E121"/>
      <c r="F121"/>
      <c r="G121"/>
      <c r="H121"/>
      <c r="I121"/>
      <c r="J121"/>
    </row>
    <row r="122" spans="2:10" x14ac:dyDescent="0.2">
      <c r="B122" s="26"/>
      <c r="C122"/>
      <c r="D122"/>
      <c r="E122"/>
      <c r="F122"/>
      <c r="G122"/>
      <c r="H122"/>
      <c r="I122"/>
      <c r="J122"/>
    </row>
    <row r="123" spans="2:10" x14ac:dyDescent="0.2">
      <c r="B123" s="26"/>
      <c r="C123"/>
      <c r="D123"/>
      <c r="E123"/>
      <c r="F123"/>
      <c r="G123"/>
      <c r="H123"/>
      <c r="I123"/>
      <c r="J123"/>
    </row>
    <row r="124" spans="2:10" x14ac:dyDescent="0.2">
      <c r="B124" s="26"/>
      <c r="C124"/>
      <c r="D124"/>
      <c r="E124"/>
      <c r="F124"/>
      <c r="G124"/>
      <c r="H124"/>
      <c r="I124"/>
      <c r="J124"/>
    </row>
    <row r="125" spans="2:10" x14ac:dyDescent="0.2">
      <c r="B125" s="26"/>
      <c r="C125"/>
      <c r="D125"/>
      <c r="E125"/>
      <c r="F125"/>
      <c r="G125"/>
      <c r="H125"/>
      <c r="I125"/>
      <c r="J125"/>
    </row>
    <row r="126" spans="2:10" x14ac:dyDescent="0.2">
      <c r="B126" s="26"/>
      <c r="C126"/>
      <c r="D126"/>
      <c r="E126"/>
      <c r="F126"/>
      <c r="G126"/>
      <c r="H126"/>
      <c r="I126"/>
      <c r="J126"/>
    </row>
    <row r="127" spans="2:10" x14ac:dyDescent="0.2">
      <c r="B127" s="26"/>
      <c r="C127"/>
      <c r="D127"/>
      <c r="E127"/>
      <c r="F127"/>
      <c r="G127"/>
      <c r="H127"/>
      <c r="I127"/>
      <c r="J127"/>
    </row>
    <row r="128" spans="2:10" x14ac:dyDescent="0.2">
      <c r="B128" s="26"/>
      <c r="C128"/>
      <c r="D128"/>
      <c r="E128"/>
      <c r="F128"/>
      <c r="G128"/>
      <c r="H128"/>
      <c r="I128"/>
      <c r="J128"/>
    </row>
    <row r="129" spans="2:10" x14ac:dyDescent="0.2">
      <c r="B129" s="26"/>
      <c r="C129"/>
      <c r="D129"/>
      <c r="E129"/>
      <c r="F129"/>
      <c r="G129"/>
      <c r="H129"/>
      <c r="I129"/>
      <c r="J129"/>
    </row>
    <row r="130" spans="2:10" x14ac:dyDescent="0.2">
      <c r="B130" s="26"/>
      <c r="C130"/>
      <c r="D130"/>
      <c r="E130"/>
      <c r="F130"/>
      <c r="G130"/>
      <c r="H130"/>
      <c r="I130"/>
      <c r="J130"/>
    </row>
    <row r="131" spans="2:10" x14ac:dyDescent="0.2">
      <c r="B131" s="26"/>
      <c r="C131"/>
      <c r="D131"/>
      <c r="E131"/>
      <c r="F131"/>
      <c r="G131"/>
      <c r="H131"/>
      <c r="I131"/>
      <c r="J131"/>
    </row>
    <row r="132" spans="2:10" x14ac:dyDescent="0.2">
      <c r="B132" s="26"/>
      <c r="C132"/>
      <c r="D132"/>
      <c r="E132"/>
      <c r="F132"/>
      <c r="G132"/>
      <c r="H132"/>
      <c r="I132"/>
      <c r="J132"/>
    </row>
    <row r="133" spans="2:10" x14ac:dyDescent="0.2">
      <c r="B133" s="26"/>
      <c r="C133"/>
      <c r="D133"/>
      <c r="E133"/>
      <c r="F133"/>
      <c r="G133"/>
      <c r="H133"/>
      <c r="I133"/>
      <c r="J133"/>
    </row>
    <row r="134" spans="2:10" x14ac:dyDescent="0.2">
      <c r="B134" s="26"/>
      <c r="C134"/>
      <c r="D134"/>
      <c r="E134"/>
      <c r="F134"/>
      <c r="G134"/>
      <c r="H134"/>
      <c r="I134"/>
      <c r="J134"/>
    </row>
    <row r="135" spans="2:10" x14ac:dyDescent="0.2">
      <c r="B135" s="26"/>
      <c r="C135"/>
      <c r="D135"/>
      <c r="E135"/>
      <c r="F135"/>
      <c r="G135"/>
      <c r="H135"/>
      <c r="I135"/>
      <c r="J135"/>
    </row>
    <row r="136" spans="2:10" x14ac:dyDescent="0.2">
      <c r="B136" s="26"/>
      <c r="C136"/>
      <c r="D136"/>
      <c r="E136"/>
      <c r="F136"/>
      <c r="G136"/>
      <c r="H136"/>
      <c r="I136"/>
      <c r="J136"/>
    </row>
    <row r="137" spans="2:10" x14ac:dyDescent="0.2">
      <c r="B137" s="26"/>
      <c r="C137"/>
      <c r="D137"/>
      <c r="E137"/>
      <c r="F137"/>
      <c r="G137"/>
      <c r="H137"/>
      <c r="I137"/>
      <c r="J137"/>
    </row>
    <row r="138" spans="2:10" x14ac:dyDescent="0.2">
      <c r="B138" s="26"/>
      <c r="C138"/>
      <c r="D138"/>
      <c r="E138"/>
      <c r="F138"/>
      <c r="G138"/>
      <c r="H138"/>
      <c r="I138"/>
      <c r="J138"/>
    </row>
    <row r="139" spans="2:10" x14ac:dyDescent="0.2">
      <c r="B139" s="26"/>
      <c r="C139"/>
      <c r="D139"/>
      <c r="E139"/>
      <c r="F139"/>
      <c r="G139"/>
      <c r="H139"/>
      <c r="I139"/>
      <c r="J139"/>
    </row>
    <row r="140" spans="2:10" x14ac:dyDescent="0.2">
      <c r="B140" s="26"/>
      <c r="C140"/>
      <c r="D140"/>
      <c r="E140"/>
      <c r="F140"/>
      <c r="G140"/>
      <c r="H140"/>
      <c r="I140"/>
      <c r="J140"/>
    </row>
    <row r="141" spans="2:10" x14ac:dyDescent="0.2">
      <c r="F141"/>
      <c r="G141"/>
      <c r="H141"/>
      <c r="I141"/>
      <c r="J141"/>
    </row>
    <row r="142" spans="2:10" x14ac:dyDescent="0.2">
      <c r="B142" s="16"/>
      <c r="D142" s="16"/>
      <c r="F142"/>
      <c r="G142"/>
      <c r="H142"/>
      <c r="I142"/>
      <c r="J142"/>
    </row>
    <row r="143" spans="2:10" x14ac:dyDescent="0.2">
      <c r="B143" s="16"/>
      <c r="D143" s="16"/>
      <c r="F143"/>
      <c r="G143"/>
      <c r="H143"/>
      <c r="I143"/>
      <c r="J143"/>
    </row>
    <row r="144" spans="2:10" x14ac:dyDescent="0.2">
      <c r="B144" s="16"/>
      <c r="D144" s="16"/>
      <c r="F144"/>
      <c r="G144"/>
      <c r="H144"/>
      <c r="I144"/>
      <c r="J144"/>
    </row>
    <row r="145" spans="2:10" x14ac:dyDescent="0.2">
      <c r="B145" s="16"/>
      <c r="D145" s="16"/>
      <c r="F145"/>
      <c r="G145"/>
      <c r="H145"/>
      <c r="I145"/>
      <c r="J145"/>
    </row>
    <row r="146" spans="2:10" x14ac:dyDescent="0.2">
      <c r="B146" s="16"/>
      <c r="D146" s="16"/>
      <c r="F146"/>
      <c r="G146"/>
      <c r="H146"/>
      <c r="I146"/>
      <c r="J146"/>
    </row>
    <row r="147" spans="2:10" x14ac:dyDescent="0.2">
      <c r="B147" s="16"/>
      <c r="D147" s="16"/>
      <c r="F147"/>
      <c r="G147"/>
      <c r="H147"/>
      <c r="I147"/>
      <c r="J147"/>
    </row>
    <row r="148" spans="2:10" x14ac:dyDescent="0.2">
      <c r="B148" s="16"/>
      <c r="D148" s="16"/>
      <c r="F148"/>
      <c r="G148"/>
      <c r="H148"/>
      <c r="I148"/>
      <c r="J148"/>
    </row>
    <row r="149" spans="2:10" x14ac:dyDescent="0.2">
      <c r="B149" s="16"/>
      <c r="D149" s="16"/>
      <c r="F149"/>
      <c r="G149"/>
      <c r="H149"/>
      <c r="I149"/>
      <c r="J149"/>
    </row>
    <row r="150" spans="2:10" x14ac:dyDescent="0.2">
      <c r="B150" s="16"/>
      <c r="D150" s="16"/>
      <c r="F150"/>
      <c r="G150"/>
      <c r="H150"/>
      <c r="I150"/>
      <c r="J150"/>
    </row>
    <row r="151" spans="2:10" x14ac:dyDescent="0.2">
      <c r="B151" s="16"/>
      <c r="D151" s="16"/>
      <c r="F151"/>
      <c r="G151"/>
      <c r="H151"/>
      <c r="I151"/>
      <c r="J151"/>
    </row>
    <row r="152" spans="2:10" x14ac:dyDescent="0.2">
      <c r="B152" s="16"/>
      <c r="D152" s="16"/>
      <c r="F152"/>
      <c r="G152"/>
      <c r="H152"/>
      <c r="I152"/>
      <c r="J152"/>
    </row>
    <row r="153" spans="2:10" x14ac:dyDescent="0.2">
      <c r="B153" s="16"/>
      <c r="D153" s="16"/>
      <c r="F153"/>
      <c r="G153"/>
      <c r="H153"/>
      <c r="I153"/>
      <c r="J153"/>
    </row>
    <row r="154" spans="2:10" x14ac:dyDescent="0.2">
      <c r="B154" s="16"/>
      <c r="D154" s="16"/>
      <c r="F154"/>
      <c r="G154"/>
      <c r="H154"/>
      <c r="I154"/>
      <c r="J154"/>
    </row>
    <row r="155" spans="2:10" x14ac:dyDescent="0.2">
      <c r="B155" s="16"/>
      <c r="D155" s="16"/>
      <c r="F155"/>
      <c r="G155"/>
      <c r="H155"/>
      <c r="I155"/>
      <c r="J155"/>
    </row>
    <row r="156" spans="2:10" x14ac:dyDescent="0.2">
      <c r="B156" s="16"/>
      <c r="D156" s="16"/>
      <c r="F156"/>
      <c r="G156"/>
      <c r="H156"/>
      <c r="I156"/>
      <c r="J156"/>
    </row>
    <row r="157" spans="2:10" x14ac:dyDescent="0.2">
      <c r="B157" s="16"/>
      <c r="D157" s="16"/>
      <c r="F157"/>
      <c r="G157"/>
      <c r="H157"/>
      <c r="I157"/>
      <c r="J157"/>
    </row>
    <row r="158" spans="2:10" x14ac:dyDescent="0.2">
      <c r="F158"/>
      <c r="G158"/>
      <c r="H158"/>
      <c r="I158"/>
      <c r="J158"/>
    </row>
    <row r="159" spans="2:10" x14ac:dyDescent="0.2">
      <c r="F159"/>
      <c r="G159"/>
      <c r="H159"/>
      <c r="I159"/>
      <c r="J159"/>
    </row>
    <row r="160" spans="2:10" x14ac:dyDescent="0.2">
      <c r="F160"/>
      <c r="G160"/>
      <c r="H160"/>
      <c r="I160"/>
      <c r="J160"/>
    </row>
    <row r="161" spans="6:10" x14ac:dyDescent="0.2">
      <c r="F161"/>
      <c r="G161"/>
      <c r="H161"/>
      <c r="I161"/>
      <c r="J161"/>
    </row>
    <row r="162" spans="6:10" x14ac:dyDescent="0.2">
      <c r="F162"/>
      <c r="G162"/>
      <c r="H162"/>
      <c r="I162"/>
      <c r="J162"/>
    </row>
    <row r="163" spans="6:10" x14ac:dyDescent="0.2">
      <c r="F163"/>
      <c r="G163"/>
      <c r="H163"/>
      <c r="I163"/>
      <c r="J163"/>
    </row>
    <row r="164" spans="6:10" x14ac:dyDescent="0.2">
      <c r="F164"/>
      <c r="G164"/>
      <c r="H164"/>
      <c r="I164"/>
      <c r="J164"/>
    </row>
    <row r="165" spans="6:10" x14ac:dyDescent="0.2">
      <c r="F165"/>
      <c r="G165"/>
      <c r="H165"/>
      <c r="I165"/>
      <c r="J165"/>
    </row>
    <row r="166" spans="6:10" x14ac:dyDescent="0.2">
      <c r="F166"/>
      <c r="G166"/>
      <c r="H166"/>
      <c r="I166"/>
      <c r="J166"/>
    </row>
    <row r="167" spans="6:10" x14ac:dyDescent="0.2">
      <c r="F167"/>
      <c r="G167"/>
      <c r="H167"/>
      <c r="I167"/>
      <c r="J167"/>
    </row>
    <row r="168" spans="6:10" x14ac:dyDescent="0.2">
      <c r="F168"/>
      <c r="G168"/>
      <c r="H168"/>
      <c r="I168"/>
      <c r="J168"/>
    </row>
    <row r="169" spans="6:10" x14ac:dyDescent="0.2">
      <c r="F169"/>
      <c r="G169"/>
      <c r="H169"/>
      <c r="I169"/>
      <c r="J169"/>
    </row>
    <row r="170" spans="6:10" x14ac:dyDescent="0.2">
      <c r="F170"/>
      <c r="G170"/>
      <c r="H170"/>
      <c r="I170"/>
      <c r="J170"/>
    </row>
    <row r="171" spans="6:10" x14ac:dyDescent="0.2">
      <c r="F171"/>
      <c r="G171"/>
      <c r="H171"/>
      <c r="I171"/>
      <c r="J171"/>
    </row>
    <row r="172" spans="6:10" x14ac:dyDescent="0.2">
      <c r="F172"/>
      <c r="G172"/>
      <c r="H172"/>
      <c r="I172"/>
      <c r="J172"/>
    </row>
    <row r="173" spans="6:10" x14ac:dyDescent="0.2">
      <c r="F173"/>
      <c r="G173"/>
      <c r="H173"/>
      <c r="I173"/>
      <c r="J173"/>
    </row>
    <row r="174" spans="6:10" x14ac:dyDescent="0.2">
      <c r="F174"/>
      <c r="G174"/>
      <c r="H174"/>
      <c r="I174"/>
      <c r="J174"/>
    </row>
    <row r="175" spans="6:10" x14ac:dyDescent="0.2">
      <c r="F175"/>
      <c r="G175"/>
      <c r="H175"/>
      <c r="I175"/>
      <c r="J175"/>
    </row>
    <row r="176" spans="6:10" x14ac:dyDescent="0.2">
      <c r="F176"/>
      <c r="G176"/>
      <c r="H176"/>
      <c r="I176"/>
      <c r="J176"/>
    </row>
    <row r="177" spans="6:10" x14ac:dyDescent="0.2">
      <c r="F177"/>
      <c r="G177"/>
      <c r="H177"/>
      <c r="I177"/>
      <c r="J177"/>
    </row>
    <row r="178" spans="6:10" x14ac:dyDescent="0.2">
      <c r="F178"/>
      <c r="G178"/>
      <c r="H178"/>
      <c r="I178"/>
      <c r="J178"/>
    </row>
    <row r="179" spans="6:10" x14ac:dyDescent="0.2">
      <c r="F179"/>
      <c r="G179"/>
      <c r="H179"/>
      <c r="I179"/>
      <c r="J179"/>
    </row>
    <row r="180" spans="6:10" x14ac:dyDescent="0.2">
      <c r="F180"/>
      <c r="G180"/>
      <c r="H180"/>
      <c r="I180"/>
      <c r="J180"/>
    </row>
    <row r="181" spans="6:10" x14ac:dyDescent="0.2">
      <c r="F181"/>
      <c r="G181"/>
      <c r="H181"/>
      <c r="I181"/>
      <c r="J181"/>
    </row>
    <row r="182" spans="6:10" x14ac:dyDescent="0.2">
      <c r="F182"/>
      <c r="G182"/>
      <c r="H182"/>
      <c r="I182"/>
      <c r="J182"/>
    </row>
    <row r="183" spans="6:10" x14ac:dyDescent="0.2">
      <c r="F183"/>
      <c r="G183"/>
      <c r="H183"/>
      <c r="I183"/>
      <c r="J183"/>
    </row>
    <row r="184" spans="6:10" x14ac:dyDescent="0.2">
      <c r="F184"/>
      <c r="G184"/>
      <c r="H184"/>
      <c r="I184"/>
      <c r="J184"/>
    </row>
    <row r="185" spans="6:10" x14ac:dyDescent="0.2">
      <c r="F185"/>
      <c r="G185"/>
      <c r="H185"/>
      <c r="I185"/>
      <c r="J185"/>
    </row>
    <row r="186" spans="6:10" x14ac:dyDescent="0.2">
      <c r="F186"/>
      <c r="G186"/>
      <c r="H186"/>
      <c r="I186"/>
      <c r="J186"/>
    </row>
    <row r="187" spans="6:10" x14ac:dyDescent="0.2">
      <c r="F187"/>
      <c r="G187"/>
      <c r="H187"/>
      <c r="I187"/>
      <c r="J187"/>
    </row>
  </sheetData>
  <conditionalFormatting sqref="G5:H11">
    <cfRule type="notContainsBlanks" dxfId="95" priority="136">
      <formula>LEN(TRIM(G5))&gt;0</formula>
    </cfRule>
  </conditionalFormatting>
  <conditionalFormatting sqref="G5:H11">
    <cfRule type="containsBlanks" dxfId="94" priority="137">
      <formula>LEN(TRIM(G5))=0</formula>
    </cfRule>
  </conditionalFormatting>
  <conditionalFormatting sqref="I5:I11">
    <cfRule type="containsBlanks" dxfId="93" priority="135">
      <formula>LEN(TRIM(I5))=0</formula>
    </cfRule>
  </conditionalFormatting>
  <conditionalFormatting sqref="I5:I11">
    <cfRule type="notContainsBlanks" dxfId="92" priority="134">
      <formula>LEN(TRIM(I5))&gt;0</formula>
    </cfRule>
  </conditionalFormatting>
  <conditionalFormatting sqref="F5:F11">
    <cfRule type="notContainsBlanks" dxfId="91" priority="133">
      <formula>LEN(TRIM(F5))&gt;0</formula>
    </cfRule>
    <cfRule type="containsBlanks" dxfId="90" priority="133">
      <formula>LEN(TRIM(F5))=0</formula>
    </cfRule>
  </conditionalFormatting>
  <conditionalFormatting sqref="G14:H16">
    <cfRule type="notContainsBlanks" dxfId="89" priority="130">
      <formula>LEN(TRIM(G14))&gt;0</formula>
    </cfRule>
  </conditionalFormatting>
  <conditionalFormatting sqref="G14:H16">
    <cfRule type="containsBlanks" dxfId="88" priority="131">
      <formula>LEN(TRIM(G14))=0</formula>
    </cfRule>
  </conditionalFormatting>
  <conditionalFormatting sqref="I14:I16">
    <cfRule type="containsBlanks" dxfId="87" priority="129">
      <formula>LEN(TRIM(I14))=0</formula>
    </cfRule>
  </conditionalFormatting>
  <conditionalFormatting sqref="I14:I16">
    <cfRule type="notContainsBlanks" dxfId="86" priority="128">
      <formula>LEN(TRIM(I14))&gt;0</formula>
    </cfRule>
  </conditionalFormatting>
  <conditionalFormatting sqref="H19:H23">
    <cfRule type="notContainsBlanks" dxfId="85" priority="124">
      <formula>LEN(TRIM(H19))&gt;0</formula>
    </cfRule>
  </conditionalFormatting>
  <conditionalFormatting sqref="H19:H23">
    <cfRule type="containsBlanks" dxfId="84" priority="125">
      <formula>LEN(TRIM(H19))=0</formula>
    </cfRule>
  </conditionalFormatting>
  <conditionalFormatting sqref="H26:H30">
    <cfRule type="notContainsBlanks" dxfId="81" priority="118">
      <formula>LEN(TRIM(H26))&gt;0</formula>
    </cfRule>
  </conditionalFormatting>
  <conditionalFormatting sqref="H26:H30">
    <cfRule type="containsBlanks" dxfId="80" priority="119">
      <formula>LEN(TRIM(H26))=0</formula>
    </cfRule>
  </conditionalFormatting>
  <conditionalFormatting sqref="I26:I30">
    <cfRule type="containsBlanks" dxfId="79" priority="117">
      <formula>LEN(TRIM(I26))=0</formula>
    </cfRule>
  </conditionalFormatting>
  <conditionalFormatting sqref="I26:I30">
    <cfRule type="notContainsBlanks" dxfId="78" priority="116">
      <formula>LEN(TRIM(I26))&gt;0</formula>
    </cfRule>
  </conditionalFormatting>
  <conditionalFormatting sqref="H33:H38">
    <cfRule type="notContainsBlanks" dxfId="77" priority="112">
      <formula>LEN(TRIM(H33))&gt;0</formula>
    </cfRule>
  </conditionalFormatting>
  <conditionalFormatting sqref="H33:H38">
    <cfRule type="containsBlanks" dxfId="76" priority="113">
      <formula>LEN(TRIM(H33))=0</formula>
    </cfRule>
  </conditionalFormatting>
  <conditionalFormatting sqref="I33:I38">
    <cfRule type="containsBlanks" dxfId="75" priority="111">
      <formula>LEN(TRIM(I33))=0</formula>
    </cfRule>
  </conditionalFormatting>
  <conditionalFormatting sqref="I33:I38">
    <cfRule type="notContainsBlanks" dxfId="74" priority="110">
      <formula>LEN(TRIM(I33))&gt;0</formula>
    </cfRule>
  </conditionalFormatting>
  <conditionalFormatting sqref="H41:H50">
    <cfRule type="notContainsBlanks" dxfId="73" priority="106">
      <formula>LEN(TRIM(H41))&gt;0</formula>
    </cfRule>
  </conditionalFormatting>
  <conditionalFormatting sqref="H41:H50">
    <cfRule type="containsBlanks" dxfId="72" priority="107">
      <formula>LEN(TRIM(H41))=0</formula>
    </cfRule>
  </conditionalFormatting>
  <conditionalFormatting sqref="I41:I50">
    <cfRule type="containsBlanks" dxfId="71" priority="105">
      <formula>LEN(TRIM(I41))=0</formula>
    </cfRule>
  </conditionalFormatting>
  <conditionalFormatting sqref="I41:I50">
    <cfRule type="notContainsBlanks" dxfId="70" priority="104">
      <formula>LEN(TRIM(I41))&gt;0</formula>
    </cfRule>
  </conditionalFormatting>
  <conditionalFormatting sqref="H53:H59">
    <cfRule type="notContainsBlanks" dxfId="69" priority="100">
      <formula>LEN(TRIM(H53))&gt;0</formula>
    </cfRule>
  </conditionalFormatting>
  <conditionalFormatting sqref="H53:H59">
    <cfRule type="containsBlanks" dxfId="68" priority="101">
      <formula>LEN(TRIM(H53))=0</formula>
    </cfRule>
  </conditionalFormatting>
  <conditionalFormatting sqref="I53:I59">
    <cfRule type="containsBlanks" dxfId="67" priority="99">
      <formula>LEN(TRIM(I53))=0</formula>
    </cfRule>
  </conditionalFormatting>
  <conditionalFormatting sqref="I53:I59">
    <cfRule type="notContainsBlanks" dxfId="66" priority="98">
      <formula>LEN(TRIM(I53))&gt;0</formula>
    </cfRule>
  </conditionalFormatting>
  <conditionalFormatting sqref="H61">
    <cfRule type="notContainsBlanks" dxfId="65" priority="94">
      <formula>LEN(TRIM(H61))&gt;0</formula>
    </cfRule>
  </conditionalFormatting>
  <conditionalFormatting sqref="H61">
    <cfRule type="containsBlanks" dxfId="64" priority="95">
      <formula>LEN(TRIM(H61))=0</formula>
    </cfRule>
  </conditionalFormatting>
  <conditionalFormatting sqref="I61">
    <cfRule type="containsBlanks" dxfId="63" priority="93">
      <formula>LEN(TRIM(I61))=0</formula>
    </cfRule>
  </conditionalFormatting>
  <conditionalFormatting sqref="I61">
    <cfRule type="notContainsBlanks" dxfId="62" priority="92">
      <formula>LEN(TRIM(I61))&gt;0</formula>
    </cfRule>
  </conditionalFormatting>
  <conditionalFormatting sqref="H64:H67">
    <cfRule type="notContainsBlanks" dxfId="61" priority="88">
      <formula>LEN(TRIM(H64))&gt;0</formula>
    </cfRule>
  </conditionalFormatting>
  <conditionalFormatting sqref="H64:H67">
    <cfRule type="containsBlanks" dxfId="60" priority="89">
      <formula>LEN(TRIM(H64))=0</formula>
    </cfRule>
  </conditionalFormatting>
  <conditionalFormatting sqref="I64:I67">
    <cfRule type="containsBlanks" dxfId="59" priority="87">
      <formula>LEN(TRIM(I64))=0</formula>
    </cfRule>
  </conditionalFormatting>
  <conditionalFormatting sqref="I64:I67">
    <cfRule type="notContainsBlanks" dxfId="58" priority="86">
      <formula>LEN(TRIM(I64))&gt;0</formula>
    </cfRule>
  </conditionalFormatting>
  <conditionalFormatting sqref="H70:H75">
    <cfRule type="notContainsBlanks" dxfId="57" priority="82">
      <formula>LEN(TRIM(H70))&gt;0</formula>
    </cfRule>
  </conditionalFormatting>
  <conditionalFormatting sqref="H70:H75">
    <cfRule type="containsBlanks" dxfId="56" priority="83">
      <formula>LEN(TRIM(H70))=0</formula>
    </cfRule>
  </conditionalFormatting>
  <conditionalFormatting sqref="I70:I75">
    <cfRule type="containsBlanks" dxfId="55" priority="81">
      <formula>LEN(TRIM(I70))=0</formula>
    </cfRule>
  </conditionalFormatting>
  <conditionalFormatting sqref="I70:I75">
    <cfRule type="notContainsBlanks" dxfId="54" priority="80">
      <formula>LEN(TRIM(I70))&gt;0</formula>
    </cfRule>
  </conditionalFormatting>
  <conditionalFormatting sqref="H78:H86">
    <cfRule type="notContainsBlanks" dxfId="53" priority="76">
      <formula>LEN(TRIM(H78))&gt;0</formula>
    </cfRule>
  </conditionalFormatting>
  <conditionalFormatting sqref="H78:H86">
    <cfRule type="containsBlanks" dxfId="52" priority="77">
      <formula>LEN(TRIM(H78))=0</formula>
    </cfRule>
  </conditionalFormatting>
  <conditionalFormatting sqref="I78:I86">
    <cfRule type="containsBlanks" dxfId="51" priority="75">
      <formula>LEN(TRIM(I78))=0</formula>
    </cfRule>
  </conditionalFormatting>
  <conditionalFormatting sqref="I78:I86">
    <cfRule type="notContainsBlanks" dxfId="50" priority="74">
      <formula>LEN(TRIM(I78))&gt;0</formula>
    </cfRule>
  </conditionalFormatting>
  <conditionalFormatting sqref="H89:H97">
    <cfRule type="notContainsBlanks" dxfId="49" priority="70">
      <formula>LEN(TRIM(H89))&gt;0</formula>
    </cfRule>
  </conditionalFormatting>
  <conditionalFormatting sqref="H89:H97">
    <cfRule type="containsBlanks" dxfId="48" priority="71">
      <formula>LEN(TRIM(H89))=0</formula>
    </cfRule>
  </conditionalFormatting>
  <conditionalFormatting sqref="I89:I97">
    <cfRule type="containsBlanks" dxfId="47" priority="69">
      <formula>LEN(TRIM(I89))=0</formula>
    </cfRule>
  </conditionalFormatting>
  <conditionalFormatting sqref="I89:I97">
    <cfRule type="notContainsBlanks" dxfId="46" priority="68">
      <formula>LEN(TRIM(I89))&gt;0</formula>
    </cfRule>
  </conditionalFormatting>
  <conditionalFormatting sqref="F33:F38">
    <cfRule type="containsBlanks" dxfId="45" priority="65">
      <formula>LEN(TRIM(F33))=0</formula>
    </cfRule>
    <cfRule type="notContainsBlanks" dxfId="44" priority="65">
      <formula>LEN(TRIM(F33))&gt;0</formula>
    </cfRule>
  </conditionalFormatting>
  <conditionalFormatting sqref="F41:F50">
    <cfRule type="containsBlanks" dxfId="43" priority="63">
      <formula>LEN(TRIM(F41))=0</formula>
    </cfRule>
    <cfRule type="notContainsBlanks" dxfId="42" priority="63">
      <formula>LEN(TRIM(F41))&gt;0</formula>
    </cfRule>
  </conditionalFormatting>
  <conditionalFormatting sqref="F70:F75">
    <cfRule type="containsBlanks" dxfId="41" priority="61">
      <formula>LEN(TRIM(F70))=0</formula>
    </cfRule>
    <cfRule type="notContainsBlanks" dxfId="40" priority="61">
      <formula>LEN(TRIM(F70))&gt;0</formula>
    </cfRule>
  </conditionalFormatting>
  <conditionalFormatting sqref="F64:F67">
    <cfRule type="containsBlanks" dxfId="39" priority="59">
      <formula>LEN(TRIM(F64))=0</formula>
    </cfRule>
    <cfRule type="notContainsBlanks" dxfId="38" priority="59">
      <formula>LEN(TRIM(F64))&gt;0</formula>
    </cfRule>
  </conditionalFormatting>
  <conditionalFormatting sqref="F53:F59">
    <cfRule type="containsBlanks" dxfId="37" priority="57">
      <formula>LEN(TRIM(F53))=0</formula>
    </cfRule>
  </conditionalFormatting>
  <conditionalFormatting sqref="F61">
    <cfRule type="notContainsBlanks" dxfId="36" priority="55">
      <formula>LEN(TRIM(F61))&gt;0</formula>
    </cfRule>
    <cfRule type="containsBlanks" dxfId="35" priority="55">
      <formula>LEN(TRIM(F61))=0</formula>
    </cfRule>
  </conditionalFormatting>
  <conditionalFormatting sqref="F78:F86">
    <cfRule type="containsBlanks" dxfId="34" priority="53">
      <formula>LEN(TRIM(F78))=0</formula>
    </cfRule>
  </conditionalFormatting>
  <conditionalFormatting sqref="F90:F97">
    <cfRule type="notContainsBlanks" dxfId="33" priority="51">
      <formula>LEN(TRIM(F90))&gt;0</formula>
    </cfRule>
    <cfRule type="containsBlanks" dxfId="32" priority="51">
      <formula>LEN(TRIM(F90))=0</formula>
    </cfRule>
  </conditionalFormatting>
  <conditionalFormatting sqref="F14">
    <cfRule type="notContainsBlanks" dxfId="30" priority="31">
      <formula>LEN(TRIM(F14))&gt;0</formula>
    </cfRule>
  </conditionalFormatting>
  <conditionalFormatting sqref="F19:F23">
    <cfRule type="containsBlanks" dxfId="29" priority="29">
      <formula>LEN(TRIM(F19))=0</formula>
    </cfRule>
    <cfRule type="notContainsBlanks" dxfId="28" priority="29">
      <formula>LEN(TRIM(F19))&gt;0</formula>
    </cfRule>
  </conditionalFormatting>
  <conditionalFormatting sqref="F26:F30">
    <cfRule type="containsBlanks" dxfId="27" priority="27">
      <formula>LEN(TRIM(F26))=0</formula>
    </cfRule>
    <cfRule type="notContainsBlanks" dxfId="26" priority="27">
      <formula>LEN(TRIM(F26))&gt;0</formula>
    </cfRule>
  </conditionalFormatting>
  <conditionalFormatting sqref="F14:F16">
    <cfRule type="notContainsBlanks" dxfId="25" priority="25">
      <formula>LEN(TRIM(F14))&gt;0</formula>
    </cfRule>
    <cfRule type="containsBlanks" dxfId="24" priority="-1">
      <formula>LEN(TRIM(F14))=0</formula>
    </cfRule>
  </conditionalFormatting>
  <conditionalFormatting sqref="G19:G23">
    <cfRule type="notContainsBlanks" dxfId="23" priority="23">
      <formula>LEN(TRIM(G19))&gt;0</formula>
    </cfRule>
  </conditionalFormatting>
  <conditionalFormatting sqref="G19:G23">
    <cfRule type="containsBlanks" dxfId="22" priority="24">
      <formula>LEN(TRIM(G19))=0</formula>
    </cfRule>
  </conditionalFormatting>
  <conditionalFormatting sqref="G26:G30">
    <cfRule type="notContainsBlanks" dxfId="21" priority="21">
      <formula>LEN(TRIM(G26))&gt;0</formula>
    </cfRule>
  </conditionalFormatting>
  <conditionalFormatting sqref="G26:G30">
    <cfRule type="containsBlanks" dxfId="20" priority="22">
      <formula>LEN(TRIM(G26))=0</formula>
    </cfRule>
  </conditionalFormatting>
  <conditionalFormatting sqref="G33:G38">
    <cfRule type="notContainsBlanks" dxfId="19" priority="19">
      <formula>LEN(TRIM(G33))&gt;0</formula>
    </cfRule>
  </conditionalFormatting>
  <conditionalFormatting sqref="G33:G38">
    <cfRule type="containsBlanks" dxfId="18" priority="20">
      <formula>LEN(TRIM(G33))=0</formula>
    </cfRule>
  </conditionalFormatting>
  <conditionalFormatting sqref="G41:G50">
    <cfRule type="notContainsBlanks" dxfId="17" priority="17">
      <formula>LEN(TRIM(G41))&gt;0</formula>
    </cfRule>
  </conditionalFormatting>
  <conditionalFormatting sqref="G41:G50">
    <cfRule type="containsBlanks" dxfId="16" priority="18">
      <formula>LEN(TRIM(G41))=0</formula>
    </cfRule>
  </conditionalFormatting>
  <conditionalFormatting sqref="G53:G59">
    <cfRule type="notContainsBlanks" dxfId="15" priority="15">
      <formula>LEN(TRIM(G53))&gt;0</formula>
    </cfRule>
  </conditionalFormatting>
  <conditionalFormatting sqref="G53:G59">
    <cfRule type="containsBlanks" dxfId="14" priority="16">
      <formula>LEN(TRIM(G53))=0</formula>
    </cfRule>
  </conditionalFormatting>
  <conditionalFormatting sqref="G61">
    <cfRule type="notContainsBlanks" dxfId="13" priority="13">
      <formula>LEN(TRIM(G61))&gt;0</formula>
    </cfRule>
  </conditionalFormatting>
  <conditionalFormatting sqref="G61">
    <cfRule type="containsBlanks" dxfId="12" priority="14">
      <formula>LEN(TRIM(G61))=0</formula>
    </cfRule>
  </conditionalFormatting>
  <conditionalFormatting sqref="G64:G67">
    <cfRule type="notContainsBlanks" dxfId="11" priority="11">
      <formula>LEN(TRIM(G64))&gt;0</formula>
    </cfRule>
  </conditionalFormatting>
  <conditionalFormatting sqref="G64:G67">
    <cfRule type="containsBlanks" dxfId="10" priority="12">
      <formula>LEN(TRIM(G64))=0</formula>
    </cfRule>
  </conditionalFormatting>
  <conditionalFormatting sqref="G70:G75">
    <cfRule type="notContainsBlanks" dxfId="9" priority="9">
      <formula>LEN(TRIM(G70))&gt;0</formula>
    </cfRule>
  </conditionalFormatting>
  <conditionalFormatting sqref="G70:G75">
    <cfRule type="containsBlanks" dxfId="8" priority="10">
      <formula>LEN(TRIM(G70))=0</formula>
    </cfRule>
  </conditionalFormatting>
  <conditionalFormatting sqref="G78:G86">
    <cfRule type="notContainsBlanks" dxfId="7" priority="7">
      <formula>LEN(TRIM(G78))&gt;0</formula>
    </cfRule>
  </conditionalFormatting>
  <conditionalFormatting sqref="G78:G86">
    <cfRule type="containsBlanks" dxfId="6" priority="8">
      <formula>LEN(TRIM(G78))=0</formula>
    </cfRule>
  </conditionalFormatting>
  <conditionalFormatting sqref="G89:G97">
    <cfRule type="notContainsBlanks" dxfId="5" priority="5">
      <formula>LEN(TRIM(G89))&gt;0</formula>
    </cfRule>
  </conditionalFormatting>
  <conditionalFormatting sqref="G89:G97">
    <cfRule type="containsBlanks" dxfId="4" priority="6">
      <formula>LEN(TRIM(G89))=0</formula>
    </cfRule>
  </conditionalFormatting>
  <conditionalFormatting sqref="F89">
    <cfRule type="notContainsBlanks" dxfId="3" priority="3">
      <formula>LEN(TRIM(F89))&gt;0</formula>
    </cfRule>
    <cfRule type="containsBlanks" dxfId="2" priority="-1">
      <formula>LEN(TRIM(F89))=0</formula>
    </cfRule>
  </conditionalFormatting>
  <conditionalFormatting sqref="I19:I23">
    <cfRule type="containsBlanks" dxfId="1" priority="2">
      <formula>LEN(TRIM(I19))=0</formula>
    </cfRule>
  </conditionalFormatting>
  <conditionalFormatting sqref="I19:I23">
    <cfRule type="notContainsBlanks" dxfId="0" priority="1">
      <formula>LEN(TRIM(I19))&gt;0</formula>
    </cfRule>
  </conditionalFormatting>
  <dataValidations count="1">
    <dataValidation type="list" allowBlank="1" showInputMessage="1" showErrorMessage="1" sqref="H78:H86 H5:H11 H14:H16 H19:H23 H41:H50 H26:H30 H33:H38 H61 H53:H59 H64:H67 H70:H75 H89:H97" xr:uid="{00000000-0002-0000-0000-000000000000}">
      <formula1>INDIRECT(G5)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1000000}">
          <x14:formula1>
            <xm:f>Dados!$G$1</xm:f>
          </x14:formula1>
          <xm:sqref>G78:G86 G5:G11 G14:G16 G19:G23 G26:G30 G33:G38 G41:G50 G53:G59 G61 G64:G67 G70:G75 G89:G97</xm:sqref>
        </x14:dataValidation>
        <x14:dataValidation type="list" allowBlank="1" showInputMessage="1" showErrorMessage="1" xr:uid="{00000000-0002-0000-0000-000002000000}">
          <x14:formula1>
            <xm:f>Dados!$A$50:$A$54</xm:f>
          </x14:formula1>
          <xm:sqref>F89:F97</xm:sqref>
        </x14:dataValidation>
        <x14:dataValidation type="list" allowBlank="1" showInputMessage="1" showErrorMessage="1" xr:uid="{00000000-0002-0000-0000-000003000000}">
          <x14:formula1>
            <xm:f>Dados!$A$3:$A$4</xm:f>
          </x14:formula1>
          <xm:sqref>F19:F23 F33:F38 F41:F50 F70:F75</xm:sqref>
        </x14:dataValidation>
        <x14:dataValidation type="list" allowBlank="1" showInputMessage="1" showErrorMessage="1" xr:uid="{00000000-0002-0000-0000-000004000000}">
          <x14:formula1>
            <xm:f>Dados!$A$38:$A$42</xm:f>
          </x14:formula1>
          <xm:sqref>F53:F59 F64:F67</xm:sqref>
        </x14:dataValidation>
        <x14:dataValidation type="list" allowBlank="1" showInputMessage="1" showErrorMessage="1" xr:uid="{00000000-0002-0000-0000-000005000000}">
          <x14:formula1>
            <xm:f>Dados!$A$12:$A$16</xm:f>
          </x14:formula1>
          <xm:sqref>F78:F86</xm:sqref>
        </x14:dataValidation>
        <x14:dataValidation type="list" allowBlank="1" showInputMessage="1" showErrorMessage="1" xr:uid="{00000000-0002-0000-0000-000006000000}">
          <x14:formula1>
            <xm:f>Dados!$A$18:$A$22</xm:f>
          </x14:formula1>
          <xm:sqref>F14:F16</xm:sqref>
        </x14:dataValidation>
        <x14:dataValidation type="list" allowBlank="1" showInputMessage="1" showErrorMessage="1" xr:uid="{00000000-0002-0000-0000-000007000000}">
          <x14:formula1>
            <xm:f>Dados!$A$29:$A$31</xm:f>
          </x14:formula1>
          <xm:sqref>F26:F30</xm:sqref>
        </x14:dataValidation>
        <x14:dataValidation type="list" allowBlank="1" showInputMessage="1" showErrorMessage="1" xr:uid="{00000000-0002-0000-0000-000008000000}">
          <x14:formula1>
            <xm:f>Dados!$A$33:$A$36</xm:f>
          </x14:formula1>
          <xm:sqref>F5:F11</xm:sqref>
        </x14:dataValidation>
        <x14:dataValidation type="list" allowBlank="1" showInputMessage="1" showErrorMessage="1" xr:uid="{00000000-0002-0000-0000-000009000000}">
          <x14:formula1>
            <xm:f>Dados!$A$44:$A$48</xm:f>
          </x14:formula1>
          <xm:sqref>F61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1"/>
  <sheetViews>
    <sheetView zoomScaleNormal="100" workbookViewId="0">
      <selection activeCell="B20" sqref="B20"/>
    </sheetView>
  </sheetViews>
  <sheetFormatPr baseColWidth="10" defaultColWidth="11" defaultRowHeight="16" x14ac:dyDescent="0.2"/>
  <cols>
    <col min="2" max="2" width="29" bestFit="1" customWidth="1"/>
    <col min="3" max="3" width="18.5" bestFit="1" customWidth="1"/>
    <col min="4" max="4" width="19.33203125" bestFit="1" customWidth="1"/>
  </cols>
  <sheetData>
    <row r="2" spans="2:3" x14ac:dyDescent="0.2">
      <c r="B2" s="12" t="s">
        <v>19</v>
      </c>
      <c r="C2" t="s">
        <v>24</v>
      </c>
    </row>
    <row r="3" spans="2:3" x14ac:dyDescent="0.2">
      <c r="B3" s="13" t="s">
        <v>42</v>
      </c>
      <c r="C3" s="14" t="e">
        <v>#DIV/0!</v>
      </c>
    </row>
    <row r="4" spans="2:3" x14ac:dyDescent="0.2">
      <c r="B4" s="13" t="s">
        <v>44</v>
      </c>
      <c r="C4" s="14" t="e">
        <v>#DIV/0!</v>
      </c>
    </row>
    <row r="5" spans="2:3" x14ac:dyDescent="0.2">
      <c r="B5" s="13" t="s">
        <v>43</v>
      </c>
      <c r="C5" s="14" t="e">
        <v>#DIV/0!</v>
      </c>
    </row>
    <row r="6" spans="2:3" x14ac:dyDescent="0.2">
      <c r="B6" s="13" t="s">
        <v>46</v>
      </c>
      <c r="C6" s="14" t="e">
        <v>#DIV/0!</v>
      </c>
    </row>
    <row r="7" spans="2:3" x14ac:dyDescent="0.2">
      <c r="B7" s="13" t="s">
        <v>41</v>
      </c>
      <c r="C7" s="14" t="e">
        <v>#DIV/0!</v>
      </c>
    </row>
    <row r="8" spans="2:3" x14ac:dyDescent="0.2">
      <c r="B8" s="13" t="s">
        <v>40</v>
      </c>
      <c r="C8" s="14" t="e">
        <v>#DIV/0!</v>
      </c>
    </row>
    <row r="9" spans="2:3" x14ac:dyDescent="0.2">
      <c r="B9" s="13" t="s">
        <v>45</v>
      </c>
      <c r="C9" s="14" t="e">
        <v>#DIV/0!</v>
      </c>
    </row>
    <row r="10" spans="2:3" x14ac:dyDescent="0.2">
      <c r="B10" s="13" t="s">
        <v>39</v>
      </c>
      <c r="C10" s="14" t="e">
        <v>#DIV/0!</v>
      </c>
    </row>
    <row r="11" spans="2:3" x14ac:dyDescent="0.2">
      <c r="B11" s="13" t="s">
        <v>20</v>
      </c>
      <c r="C11" s="14" t="e">
        <v>#DIV/0!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6"/>
  <sheetViews>
    <sheetView showGridLines="0" workbookViewId="0">
      <selection activeCell="A51" sqref="A51"/>
    </sheetView>
  </sheetViews>
  <sheetFormatPr baseColWidth="10" defaultColWidth="11" defaultRowHeight="16" x14ac:dyDescent="0.2"/>
  <cols>
    <col min="1" max="1" width="58" style="17" customWidth="1"/>
    <col min="2" max="2" width="5.83203125" style="15" customWidth="1"/>
    <col min="3" max="3" width="5.83203125" style="18" customWidth="1"/>
    <col min="4" max="4" width="4.5" style="7" customWidth="1"/>
    <col min="5" max="5" width="9.6640625" customWidth="1"/>
    <col min="6" max="6" width="21.83203125" customWidth="1"/>
    <col min="7" max="7" width="37.5" bestFit="1" customWidth="1"/>
  </cols>
  <sheetData>
    <row r="1" spans="1:7" ht="22" x14ac:dyDescent="0.2">
      <c r="A1" s="27" t="s">
        <v>14</v>
      </c>
      <c r="B1" s="23" t="s">
        <v>16</v>
      </c>
      <c r="C1" s="24" t="s">
        <v>17</v>
      </c>
      <c r="D1" s="10"/>
      <c r="G1" s="11" t="s">
        <v>26</v>
      </c>
    </row>
    <row r="2" spans="1:7" x14ac:dyDescent="0.2">
      <c r="G2" s="21" t="s">
        <v>39</v>
      </c>
    </row>
    <row r="3" spans="1:7" ht="17" x14ac:dyDescent="0.2">
      <c r="A3" s="17" t="s">
        <v>33</v>
      </c>
      <c r="B3" s="15">
        <v>1</v>
      </c>
      <c r="C3" s="18">
        <v>5</v>
      </c>
      <c r="E3" t="s">
        <v>123</v>
      </c>
      <c r="G3" s="21" t="s">
        <v>40</v>
      </c>
    </row>
    <row r="4" spans="1:7" ht="17" x14ac:dyDescent="0.2">
      <c r="A4" s="17" t="s">
        <v>34</v>
      </c>
      <c r="B4" s="15">
        <v>5</v>
      </c>
      <c r="C4" s="18">
        <v>1</v>
      </c>
      <c r="G4" s="21" t="s">
        <v>41</v>
      </c>
    </row>
    <row r="5" spans="1:7" x14ac:dyDescent="0.2">
      <c r="G5" s="21" t="s">
        <v>42</v>
      </c>
    </row>
    <row r="6" spans="1:7" ht="17" x14ac:dyDescent="0.2">
      <c r="A6" s="17" t="s">
        <v>6</v>
      </c>
      <c r="B6" s="25">
        <v>1</v>
      </c>
      <c r="C6" s="25">
        <v>5</v>
      </c>
      <c r="G6" s="21" t="s">
        <v>43</v>
      </c>
    </row>
    <row r="7" spans="1:7" ht="17" x14ac:dyDescent="0.2">
      <c r="A7" s="17" t="s">
        <v>214</v>
      </c>
      <c r="B7" s="25">
        <v>2</v>
      </c>
      <c r="C7" s="25">
        <v>4</v>
      </c>
      <c r="G7" s="21" t="s">
        <v>44</v>
      </c>
    </row>
    <row r="8" spans="1:7" ht="17" x14ac:dyDescent="0.2">
      <c r="A8" s="17" t="s">
        <v>7</v>
      </c>
      <c r="B8" s="25">
        <v>3</v>
      </c>
      <c r="C8" s="25">
        <v>3</v>
      </c>
      <c r="G8" s="21" t="s">
        <v>45</v>
      </c>
    </row>
    <row r="9" spans="1:7" ht="17" x14ac:dyDescent="0.2">
      <c r="A9" s="17" t="s">
        <v>1</v>
      </c>
      <c r="B9" s="25">
        <v>4</v>
      </c>
      <c r="C9" s="25">
        <v>2</v>
      </c>
      <c r="D9" s="8"/>
      <c r="G9" s="21" t="s">
        <v>46</v>
      </c>
    </row>
    <row r="10" spans="1:7" ht="17" x14ac:dyDescent="0.2">
      <c r="A10" s="17" t="s">
        <v>2</v>
      </c>
      <c r="B10" s="25">
        <v>5</v>
      </c>
      <c r="C10" s="25">
        <v>1</v>
      </c>
      <c r="D10" s="8"/>
      <c r="G10" s="20"/>
    </row>
    <row r="11" spans="1:7" x14ac:dyDescent="0.2">
      <c r="D11" s="8"/>
      <c r="G11" s="20"/>
    </row>
    <row r="12" spans="1:7" ht="17" x14ac:dyDescent="0.2">
      <c r="A12" s="17" t="s">
        <v>0</v>
      </c>
      <c r="B12" s="25">
        <v>1</v>
      </c>
      <c r="C12" s="25">
        <v>5</v>
      </c>
      <c r="D12" s="8"/>
      <c r="E12" t="s">
        <v>31</v>
      </c>
      <c r="G12" s="20"/>
    </row>
    <row r="13" spans="1:7" ht="17" x14ac:dyDescent="0.2">
      <c r="A13" s="17" t="s">
        <v>8</v>
      </c>
      <c r="B13" s="25">
        <v>2</v>
      </c>
      <c r="C13" s="25">
        <v>4</v>
      </c>
      <c r="G13" s="20"/>
    </row>
    <row r="14" spans="1:7" ht="17" x14ac:dyDescent="0.2">
      <c r="A14" s="17" t="s">
        <v>9</v>
      </c>
      <c r="B14" s="25">
        <v>3</v>
      </c>
      <c r="C14" s="25">
        <v>3</v>
      </c>
      <c r="D14" s="9"/>
    </row>
    <row r="15" spans="1:7" ht="17" x14ac:dyDescent="0.2">
      <c r="A15" s="17" t="s">
        <v>10</v>
      </c>
      <c r="B15" s="25">
        <v>4</v>
      </c>
      <c r="C15" s="25">
        <v>2</v>
      </c>
      <c r="D15" s="9"/>
    </row>
    <row r="16" spans="1:7" ht="17" x14ac:dyDescent="0.2">
      <c r="A16" s="17" t="s">
        <v>11</v>
      </c>
      <c r="B16" s="25">
        <v>5</v>
      </c>
      <c r="C16" s="25">
        <v>1</v>
      </c>
      <c r="D16" s="9"/>
    </row>
    <row r="17" spans="1:5" x14ac:dyDescent="0.2">
      <c r="D17" s="9"/>
    </row>
    <row r="18" spans="1:5" ht="17" x14ac:dyDescent="0.2">
      <c r="A18" s="17" t="s">
        <v>3</v>
      </c>
      <c r="B18" s="25">
        <v>1</v>
      </c>
      <c r="C18" s="25">
        <v>5</v>
      </c>
      <c r="D18" s="9"/>
      <c r="E18" t="s">
        <v>28</v>
      </c>
    </row>
    <row r="19" spans="1:5" ht="17" x14ac:dyDescent="0.2">
      <c r="A19" s="17" t="s">
        <v>4</v>
      </c>
      <c r="B19" s="25">
        <v>2</v>
      </c>
      <c r="C19" s="25">
        <v>4</v>
      </c>
    </row>
    <row r="20" spans="1:5" ht="17" x14ac:dyDescent="0.2">
      <c r="A20" s="17" t="s">
        <v>37</v>
      </c>
      <c r="B20" s="25">
        <v>3</v>
      </c>
      <c r="C20" s="25">
        <v>3</v>
      </c>
      <c r="D20" s="9"/>
    </row>
    <row r="21" spans="1:5" ht="17" x14ac:dyDescent="0.2">
      <c r="A21" s="17" t="s">
        <v>5</v>
      </c>
      <c r="B21" s="25">
        <v>4</v>
      </c>
      <c r="C21" s="25">
        <v>2</v>
      </c>
      <c r="D21" s="9"/>
    </row>
    <row r="22" spans="1:5" ht="17" x14ac:dyDescent="0.2">
      <c r="A22" s="17" t="s">
        <v>38</v>
      </c>
      <c r="B22" s="25">
        <v>5</v>
      </c>
      <c r="C22" s="25">
        <v>1</v>
      </c>
      <c r="D22" s="9"/>
    </row>
    <row r="23" spans="1:5" x14ac:dyDescent="0.2">
      <c r="B23" s="18"/>
      <c r="D23" s="9"/>
    </row>
    <row r="24" spans="1:5" ht="17" x14ac:dyDescent="0.2">
      <c r="A24" s="17" t="s">
        <v>3</v>
      </c>
      <c r="B24" s="15">
        <v>1.25</v>
      </c>
      <c r="C24" s="18">
        <v>5</v>
      </c>
    </row>
    <row r="25" spans="1:5" ht="17" x14ac:dyDescent="0.2">
      <c r="A25" s="17" t="s">
        <v>215</v>
      </c>
      <c r="B25" s="15">
        <v>2.5</v>
      </c>
      <c r="C25" s="18">
        <v>3.75</v>
      </c>
    </row>
    <row r="26" spans="1:5" ht="17" x14ac:dyDescent="0.2">
      <c r="A26" s="17" t="s">
        <v>35</v>
      </c>
      <c r="B26" s="15">
        <v>3.75</v>
      </c>
      <c r="C26" s="18">
        <v>2.5</v>
      </c>
    </row>
    <row r="27" spans="1:5" ht="17" x14ac:dyDescent="0.2">
      <c r="A27" s="17" t="s">
        <v>36</v>
      </c>
      <c r="B27" s="15">
        <v>5</v>
      </c>
      <c r="C27" s="18">
        <v>1.25</v>
      </c>
    </row>
    <row r="29" spans="1:5" ht="17" x14ac:dyDescent="0.2">
      <c r="A29" s="17" t="s">
        <v>3</v>
      </c>
      <c r="B29" s="15">
        <v>1.6666666000000001</v>
      </c>
      <c r="C29" s="15">
        <v>5</v>
      </c>
      <c r="E29" t="s">
        <v>29</v>
      </c>
    </row>
    <row r="30" spans="1:5" ht="17" x14ac:dyDescent="0.2">
      <c r="A30" s="17" t="s">
        <v>37</v>
      </c>
      <c r="B30" s="15">
        <v>3.3333333299999999</v>
      </c>
      <c r="C30" s="15">
        <v>3.3333333299999999</v>
      </c>
      <c r="D30" s="9"/>
    </row>
    <row r="31" spans="1:5" ht="17" x14ac:dyDescent="0.2">
      <c r="A31" s="17" t="s">
        <v>47</v>
      </c>
      <c r="B31" s="15">
        <v>5</v>
      </c>
      <c r="C31" s="15">
        <v>1.6666666000000001</v>
      </c>
    </row>
    <row r="32" spans="1:5" x14ac:dyDescent="0.2">
      <c r="D32" s="9"/>
    </row>
    <row r="33" spans="1:5" ht="17" x14ac:dyDescent="0.2">
      <c r="A33" s="17" t="s">
        <v>216</v>
      </c>
      <c r="B33" s="15">
        <v>1.25</v>
      </c>
      <c r="C33" s="18">
        <v>5</v>
      </c>
      <c r="D33" s="9"/>
      <c r="E33" t="s">
        <v>27</v>
      </c>
    </row>
    <row r="34" spans="1:5" ht="17" x14ac:dyDescent="0.2">
      <c r="A34" s="17" t="s">
        <v>217</v>
      </c>
      <c r="B34" s="15">
        <v>2.5</v>
      </c>
      <c r="C34" s="18">
        <v>3.75</v>
      </c>
      <c r="D34" s="9"/>
    </row>
    <row r="35" spans="1:5" ht="17" x14ac:dyDescent="0.2">
      <c r="A35" s="17" t="s">
        <v>218</v>
      </c>
      <c r="B35" s="15">
        <v>3.75</v>
      </c>
      <c r="C35" s="18">
        <v>2.5</v>
      </c>
    </row>
    <row r="36" spans="1:5" ht="17" x14ac:dyDescent="0.2">
      <c r="A36" s="17" t="s">
        <v>219</v>
      </c>
      <c r="B36" s="15">
        <v>5</v>
      </c>
      <c r="C36" s="18">
        <v>1.25</v>
      </c>
    </row>
    <row r="37" spans="1:5" x14ac:dyDescent="0.2">
      <c r="C37" s="15"/>
    </row>
    <row r="38" spans="1:5" ht="17" x14ac:dyDescent="0.2">
      <c r="A38" s="17" t="s">
        <v>202</v>
      </c>
      <c r="B38" s="25">
        <v>1</v>
      </c>
      <c r="C38" s="25">
        <v>5</v>
      </c>
      <c r="E38" t="s">
        <v>121</v>
      </c>
    </row>
    <row r="39" spans="1:5" ht="17" x14ac:dyDescent="0.2">
      <c r="A39" s="17" t="s">
        <v>203</v>
      </c>
      <c r="B39" s="25">
        <v>2</v>
      </c>
      <c r="C39" s="25">
        <v>4</v>
      </c>
    </row>
    <row r="40" spans="1:5" ht="17" x14ac:dyDescent="0.2">
      <c r="A40" s="17" t="s">
        <v>204</v>
      </c>
      <c r="B40" s="25">
        <v>3</v>
      </c>
      <c r="C40" s="25">
        <v>3</v>
      </c>
    </row>
    <row r="41" spans="1:5" ht="17" x14ac:dyDescent="0.2">
      <c r="A41" s="17" t="s">
        <v>205</v>
      </c>
      <c r="B41" s="25">
        <v>4</v>
      </c>
      <c r="C41" s="25">
        <v>2</v>
      </c>
    </row>
    <row r="42" spans="1:5" ht="17" x14ac:dyDescent="0.2">
      <c r="A42" s="17" t="s">
        <v>206</v>
      </c>
      <c r="B42" s="25">
        <v>5</v>
      </c>
      <c r="C42" s="25">
        <v>1</v>
      </c>
    </row>
    <row r="44" spans="1:5" ht="17" x14ac:dyDescent="0.2">
      <c r="A44" s="17" t="s">
        <v>220</v>
      </c>
      <c r="B44" s="25">
        <v>1</v>
      </c>
      <c r="C44" s="25">
        <v>5</v>
      </c>
      <c r="E44" t="s">
        <v>30</v>
      </c>
    </row>
    <row r="45" spans="1:5" ht="17" x14ac:dyDescent="0.2">
      <c r="A45" s="17" t="s">
        <v>207</v>
      </c>
      <c r="B45" s="25">
        <v>2</v>
      </c>
      <c r="C45" s="25">
        <v>4</v>
      </c>
    </row>
    <row r="46" spans="1:5" ht="17" x14ac:dyDescent="0.2">
      <c r="A46" s="17" t="s">
        <v>208</v>
      </c>
      <c r="B46" s="25">
        <v>3</v>
      </c>
      <c r="C46" s="25">
        <v>3</v>
      </c>
    </row>
    <row r="47" spans="1:5" ht="17" x14ac:dyDescent="0.2">
      <c r="A47" s="17" t="s">
        <v>209</v>
      </c>
      <c r="B47" s="25">
        <v>4</v>
      </c>
      <c r="C47" s="25">
        <v>2</v>
      </c>
    </row>
    <row r="48" spans="1:5" ht="17" x14ac:dyDescent="0.2">
      <c r="A48" s="17" t="s">
        <v>210</v>
      </c>
      <c r="B48" s="25">
        <v>5</v>
      </c>
      <c r="C48" s="25">
        <v>1</v>
      </c>
    </row>
    <row r="50" spans="1:5" ht="17" x14ac:dyDescent="0.2">
      <c r="A50" s="17" t="s">
        <v>211</v>
      </c>
      <c r="B50" s="25">
        <v>1</v>
      </c>
      <c r="C50" s="25">
        <v>5</v>
      </c>
      <c r="E50" t="s">
        <v>32</v>
      </c>
    </row>
    <row r="51" spans="1:5" ht="17" x14ac:dyDescent="0.2">
      <c r="A51" s="17" t="s">
        <v>221</v>
      </c>
      <c r="B51" s="25">
        <v>2</v>
      </c>
      <c r="C51" s="25">
        <v>4</v>
      </c>
    </row>
    <row r="52" spans="1:5" ht="17" x14ac:dyDescent="0.2">
      <c r="A52" s="17" t="s">
        <v>222</v>
      </c>
      <c r="B52" s="25">
        <v>3</v>
      </c>
      <c r="C52" s="25">
        <v>3</v>
      </c>
    </row>
    <row r="53" spans="1:5" ht="17" x14ac:dyDescent="0.2">
      <c r="A53" s="17" t="s">
        <v>212</v>
      </c>
      <c r="B53" s="25">
        <v>4</v>
      </c>
      <c r="C53" s="25">
        <v>2</v>
      </c>
    </row>
    <row r="54" spans="1:5" ht="17" x14ac:dyDescent="0.2">
      <c r="A54" s="17" t="s">
        <v>213</v>
      </c>
      <c r="B54" s="25">
        <v>5</v>
      </c>
      <c r="C54" s="25">
        <v>1</v>
      </c>
    </row>
    <row r="65" spans="2:2" x14ac:dyDescent="0.2">
      <c r="B65" s="18"/>
    </row>
    <row r="66" spans="2:2" x14ac:dyDescent="0.2">
      <c r="B66" s="18"/>
    </row>
    <row r="71" spans="2:2" x14ac:dyDescent="0.2">
      <c r="B71" s="18"/>
    </row>
    <row r="72" spans="2:2" x14ac:dyDescent="0.2">
      <c r="B72" s="18"/>
    </row>
    <row r="73" spans="2:2" x14ac:dyDescent="0.2">
      <c r="B73" s="18"/>
    </row>
    <row r="78" spans="2:2" x14ac:dyDescent="0.2">
      <c r="B78" s="18"/>
    </row>
    <row r="82" spans="2:2" x14ac:dyDescent="0.2">
      <c r="B82" s="18"/>
    </row>
    <row r="83" spans="2:2" x14ac:dyDescent="0.2">
      <c r="B83" s="18"/>
    </row>
    <row r="84" spans="2:2" x14ac:dyDescent="0.2">
      <c r="B84" s="18"/>
    </row>
    <row r="88" spans="2:2" x14ac:dyDescent="0.2">
      <c r="B88" s="18"/>
    </row>
    <row r="89" spans="2:2" x14ac:dyDescent="0.2">
      <c r="B89" s="18"/>
    </row>
    <row r="90" spans="2:2" x14ac:dyDescent="0.2">
      <c r="B90" s="18"/>
    </row>
    <row r="94" spans="2:2" x14ac:dyDescent="0.2">
      <c r="B94" s="18"/>
    </row>
    <row r="95" spans="2:2" x14ac:dyDescent="0.2">
      <c r="B95" s="18"/>
    </row>
    <row r="97" spans="2:2" x14ac:dyDescent="0.2">
      <c r="B97" s="18"/>
    </row>
    <row r="98" spans="2:2" x14ac:dyDescent="0.2">
      <c r="B98" s="18"/>
    </row>
    <row r="99" spans="2:2" x14ac:dyDescent="0.2">
      <c r="B99" s="18"/>
    </row>
    <row r="101" spans="2:2" x14ac:dyDescent="0.2">
      <c r="B101" s="18"/>
    </row>
    <row r="102" spans="2:2" x14ac:dyDescent="0.2">
      <c r="B102" s="18"/>
    </row>
    <row r="103" spans="2:2" x14ac:dyDescent="0.2">
      <c r="B103" s="18"/>
    </row>
    <row r="104" spans="2:2" x14ac:dyDescent="0.2">
      <c r="B104" s="18"/>
    </row>
    <row r="105" spans="2:2" x14ac:dyDescent="0.2">
      <c r="B105" s="18"/>
    </row>
    <row r="112" spans="2:2" x14ac:dyDescent="0.2">
      <c r="B112" s="18"/>
    </row>
    <row r="113" spans="2:2" x14ac:dyDescent="0.2">
      <c r="B113" s="18"/>
    </row>
    <row r="114" spans="2:2" x14ac:dyDescent="0.2">
      <c r="B114" s="18"/>
    </row>
    <row r="115" spans="2:2" x14ac:dyDescent="0.2">
      <c r="B115" s="18"/>
    </row>
    <row r="116" spans="2:2" x14ac:dyDescent="0.2">
      <c r="B116" s="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Questões</vt:lpstr>
      <vt:lpstr>Resultados</vt:lpstr>
      <vt:lpstr>Dados</vt:lpstr>
      <vt:lpstr>Disciplinas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2019-07-29T14:35:22Z</dcterms:modified>
</cp:coreProperties>
</file>