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v0101/"/>
    </mc:Choice>
  </mc:AlternateContent>
  <xr:revisionPtr revIDLastSave="0" documentId="13_ncr:1_{18D60609-2391-F642-B69A-B19280FCFDD1}" xr6:coauthVersionLast="43" xr6:coauthVersionMax="43" xr10:uidLastSave="{00000000-0000-0000-0000-000000000000}"/>
  <bookViews>
    <workbookView xWindow="0" yWindow="460" windowWidth="28800" windowHeight="16920" xr2:uid="{00000000-000D-0000-FFFF-FFFF00000000}"/>
  </bookViews>
  <sheets>
    <sheet name="Questões" sheetId="5" r:id="rId1"/>
    <sheet name="Resultados" sheetId="6" r:id="rId2"/>
    <sheet name="Dados" sheetId="2" r:id="rId3"/>
  </sheets>
  <definedNames>
    <definedName name="Disciplinas">Dados!$G$2:$G$6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5" i="5" l="1"/>
  <c r="J113" i="5"/>
  <c r="J111" i="5"/>
  <c r="J109" i="5"/>
  <c r="J107" i="5"/>
  <c r="J105" i="5"/>
  <c r="J104" i="5"/>
  <c r="J103" i="5"/>
  <c r="J100" i="5"/>
  <c r="J99" i="5"/>
  <c r="J98" i="5"/>
  <c r="J95" i="5"/>
  <c r="J93" i="5"/>
  <c r="J92" i="5"/>
  <c r="J91" i="5"/>
  <c r="J88" i="5"/>
  <c r="J86" i="5"/>
  <c r="J84" i="5"/>
  <c r="J82" i="5"/>
  <c r="J81" i="5"/>
  <c r="J80" i="5"/>
  <c r="J79" i="5"/>
  <c r="J78" i="5"/>
  <c r="J75" i="5"/>
  <c r="J74" i="5"/>
  <c r="J73" i="5"/>
  <c r="J72" i="5"/>
  <c r="J71" i="5"/>
  <c r="J70" i="5"/>
  <c r="J69" i="5"/>
  <c r="J68" i="5"/>
  <c r="J67" i="5"/>
  <c r="J66" i="5"/>
  <c r="J65" i="5"/>
  <c r="J62" i="5"/>
  <c r="J61" i="5"/>
  <c r="J58" i="5"/>
  <c r="J57" i="5"/>
  <c r="J56" i="5"/>
  <c r="J53" i="5"/>
  <c r="J51" i="5"/>
  <c r="J49" i="5"/>
  <c r="J47" i="5"/>
  <c r="J46" i="5"/>
  <c r="J45" i="5"/>
  <c r="J44" i="5"/>
  <c r="J41" i="5"/>
  <c r="J39" i="5"/>
  <c r="J38" i="5"/>
  <c r="J36" i="5"/>
  <c r="J35" i="5"/>
  <c r="J34" i="5"/>
  <c r="J33" i="5"/>
  <c r="J32" i="5"/>
  <c r="J31" i="5"/>
  <c r="J30" i="5"/>
  <c r="J29" i="5"/>
  <c r="J28" i="5"/>
  <c r="J25" i="5"/>
  <c r="J24" i="5"/>
  <c r="J23" i="5"/>
  <c r="J22" i="5"/>
  <c r="J19" i="5"/>
  <c r="J17" i="5"/>
  <c r="J15" i="5"/>
  <c r="J13" i="5"/>
  <c r="J12" i="5"/>
  <c r="J11" i="5"/>
  <c r="J10" i="5"/>
  <c r="J9" i="5"/>
  <c r="J6" i="5"/>
  <c r="J4" i="5"/>
</calcChain>
</file>

<file path=xl/sharedStrings.xml><?xml version="1.0" encoding="utf-8"?>
<sst xmlns="http://schemas.openxmlformats.org/spreadsheetml/2006/main" count="533" uniqueCount="307">
  <si>
    <t>Nenhum</t>
  </si>
  <si>
    <t>Maior parte</t>
  </si>
  <si>
    <t>Completamente</t>
  </si>
  <si>
    <t>Nunca</t>
  </si>
  <si>
    <t>Nada</t>
  </si>
  <si>
    <t>Parcialmente</t>
  </si>
  <si>
    <t>Questions</t>
  </si>
  <si>
    <t>Questões</t>
  </si>
  <si>
    <t>Respostas</t>
  </si>
  <si>
    <t>English version</t>
  </si>
  <si>
    <t>+</t>
  </si>
  <si>
    <t>-</t>
  </si>
  <si>
    <t>Valor</t>
  </si>
  <si>
    <t>Atributo</t>
  </si>
  <si>
    <t>Rótulos de Linha</t>
  </si>
  <si>
    <t>Total Geral</t>
  </si>
  <si>
    <t>Ordem</t>
  </si>
  <si>
    <t>Disiciplina</t>
  </si>
  <si>
    <t>Pontuação</t>
  </si>
  <si>
    <t>Média de Pontuação</t>
  </si>
  <si>
    <t>Versão em Português (tradução automática)</t>
  </si>
  <si>
    <t>Disciplinas</t>
  </si>
  <si>
    <t>q01</t>
  </si>
  <si>
    <t>q02</t>
  </si>
  <si>
    <t>q04</t>
  </si>
  <si>
    <t>q05</t>
  </si>
  <si>
    <t>q07</t>
  </si>
  <si>
    <t>Compliance e Governança</t>
  </si>
  <si>
    <t>Reporte &amp; Comunicações</t>
  </si>
  <si>
    <t>Integração Mandatória</t>
  </si>
  <si>
    <t>Avaliação de Risco e Controles</t>
  </si>
  <si>
    <t>Melhoria de Performance</t>
  </si>
  <si>
    <t>Q01. Where does the responsibility lie for your enterprise’s compliance governance directives?</t>
  </si>
  <si>
    <t>Q02. Does your enterprise have a formalized compliance steering committee or advisory board?</t>
  </si>
  <si>
    <t>Q03. Please indicate whether each of the following contributes to the mandates and drivers of the overall compliance program in your enterprise.</t>
  </si>
  <si>
    <t xml:space="preserve">Legal and regulatory </t>
  </si>
  <si>
    <t xml:space="preserve">Internal auditors </t>
  </si>
  <si>
    <t xml:space="preserve">External auditors </t>
  </si>
  <si>
    <t xml:space="preserve">Internal organizational entities (e.g., HR, legal, compliance) </t>
  </si>
  <si>
    <t>Commercial or Industryspecific</t>
  </si>
  <si>
    <t>Q04. How does your enterprise track compliance as it aligns with governance rules and policies?</t>
  </si>
  <si>
    <t>Q05. Which of the following best describes how well the compliance governance program aligns with the business strategy of your enterprise?</t>
  </si>
  <si>
    <t>Q06. Which best describes the frequency that toplevel management is briefed on the status of your enterprise’s compliance management program?</t>
  </si>
  <si>
    <t>Q07. Please indicate which most closely describes the geographic (i.e. jurisdictional) scope of your enterprise’s compliance understanding and activities for each of the following.</t>
  </si>
  <si>
    <t xml:space="preserve">We are aware of regulatory compliance mandates </t>
  </si>
  <si>
    <t xml:space="preserve">Someone is responsible for compliance </t>
  </si>
  <si>
    <t>We have access to detailed regulatory guidance, and commercial and technical standards</t>
  </si>
  <si>
    <t xml:space="preserve">We have compliance controls that tell us how to implement compliance locally </t>
  </si>
  <si>
    <t>Q08. To what degree is each of the following relating to planning and budgeting for the compliance program true for your enterprise?</t>
  </si>
  <si>
    <t>Program strategy initiatives are developed around technical drivers (e.g., new mandates, new technical products, etc.)</t>
  </si>
  <si>
    <t>Program strategy encompasses the goals and constraints of the businesses supported</t>
  </si>
  <si>
    <t>Our compliance management program is primarily driven by regulatory requirements and auditors</t>
  </si>
  <si>
    <t>Compliance related projects are reviewed through a project management office function</t>
  </si>
  <si>
    <t>Compliance related projects meet their scheduling and budgetary goals</t>
  </si>
  <si>
    <t>Technology investments are linked to longterm strategic goals and individual business cases</t>
  </si>
  <si>
    <t>Technology investments require repeated justifications</t>
  </si>
  <si>
    <t>Q09. What best describes the manner in which each of the following is conducted in your enterprise?</t>
  </si>
  <si>
    <t>Formal reviews are held to evaluate progress, discuss program status, and make adjustments as needed to the compliance program</t>
  </si>
  <si>
    <t>Compliance projects are monitored to ensure conformance to budgetary and other requirements</t>
  </si>
  <si>
    <t>Q10. Which of the following best describes the strategic plan guiding compliance program activities in your enterprise?</t>
  </si>
  <si>
    <t>Q11. To what degree is each of the following statements true relating to the roles, responsibilities, and organization of the compliance management function in your enterprise?</t>
  </si>
  <si>
    <t>Monitoring conflicts are addressed with compensating controls (e.g., dottedline reporting relationships)</t>
  </si>
  <si>
    <t>Compliance management roles and responsibilities (e.g., mandate owner, custodian, user, etc.) are clearly defined</t>
  </si>
  <si>
    <t>Responsible parties fulfill their roles and responsibilities within the compliance management function as defined</t>
  </si>
  <si>
    <t>Q12. Where does final accountability for IT compliance program management reside?</t>
  </si>
  <si>
    <t>Q13. Where do operational and administrative compliance management functions and personnel report?</t>
  </si>
  <si>
    <t>Q14. Which of the following best describes the standard governance or management framework that your enterprise has selected or developed to manage the compliance management program?</t>
  </si>
  <si>
    <t>Q15. Please indicate whether each of the following is true for your enterprise.</t>
  </si>
  <si>
    <t>Control objectives are mapped into regulatory requirements and other organizational mandates (e.g., your chosen framework)</t>
  </si>
  <si>
    <t>Our enterprise has conducted a gap analysis according to a formalized maturity framework (e.g., CMMI, Gartner's Maturity Assessment Framework, etc.)</t>
  </si>
  <si>
    <t>Q16. To what degree does each of the following occur in your enterprise?</t>
  </si>
  <si>
    <t>Compliance with our comprehensive framework which defines the implementation of controls based on risk goals, business goals, and technology constraints</t>
  </si>
  <si>
    <t>Compliance with standard development and delivery platforms</t>
  </si>
  <si>
    <t>Q17. To what degree is each of the following statements relating to compliance true for your enterprise?</t>
  </si>
  <si>
    <t>Our enterprise has a clear set of manageable control objectives</t>
  </si>
  <si>
    <t>Policies that address compliance priorities facilitate the achievement of business KPIs</t>
  </si>
  <si>
    <t>We have a comprehensive framework (i.e., architecture or set of guidelines) which defines the appropriate implementation of controls based on compliance goals, business goals and policy constraints</t>
  </si>
  <si>
    <t>A formalized process has been implemented to ensure that business goals and drivers are perpetually incorporated into architectural guidelines</t>
  </si>
  <si>
    <t>Standard development and delivery platforms have been designated throughout the enterprise</t>
  </si>
  <si>
    <t>Current architecture guidelines provide significant guidance and support for compliance management and IT programs</t>
  </si>
  <si>
    <t>Our enterprise has a process catalog (i.e., a documented list) of strategic and tactical programrelated processes that is consistently maintained with owners clearly identified</t>
  </si>
  <si>
    <t>Program related processes are aligned with the risk management program</t>
  </si>
  <si>
    <t>Our enterprise has implemented feedback loops based on ongoing gap analyses to improve compliance managementrelated processes</t>
  </si>
  <si>
    <t>Our enterprise has a defined set of compliance management metrics that is reported to management</t>
  </si>
  <si>
    <t>Metrics are used to implement continuous improvement to compliance management processes</t>
  </si>
  <si>
    <t>Q18. What proportion of the each following best represents your enterprise’s compliance program?</t>
  </si>
  <si>
    <t>Polices that support and map into the mandates of the standard governance or management framework</t>
  </si>
  <si>
    <t>Policies that align with business goals or key performance indicators (KPIs)</t>
  </si>
  <si>
    <t>Systems that have fully automated compliance controls</t>
  </si>
  <si>
    <t>Key business units that have provided input into the development of compliance management guidelines</t>
  </si>
  <si>
    <t>Program related processes that are standardized across business unit and geographic boundaries</t>
  </si>
  <si>
    <t>Q19. Have components (policies, workflow, exception processes, procedures etc.) of the compliance framework (or architecture guidelines) been developed?</t>
  </si>
  <si>
    <t>Q20. Are the components of the framework only internal to the compliance management team or are they disseminated throughout the enterprise?</t>
  </si>
  <si>
    <t>Q21. Is there an awareness program in place to ensure that everyone with access to sensitive business informatio understands his or her roles and responsibilities within the compliance management function?</t>
  </si>
  <si>
    <t>Q22. To what degree is each of the following statements true relating to your enterprise’s awareness program?</t>
  </si>
  <si>
    <t>The program is formalized (e.g., formal target objectives are set, Webor CBTbased training modules are available, compliance metrics tracking is professionally produced, etc.)</t>
  </si>
  <si>
    <t>Training is customized for all roles and functions</t>
  </si>
  <si>
    <t>If awareness training is not completed as required, systems access is revoked immediately</t>
  </si>
  <si>
    <t>Q23. Which of the following best describes how assessments on the effectiveness and compliance of the awareness program are conducted in your enterprise?</t>
  </si>
  <si>
    <t>Q24. To what degree does each of the following occur in your enterprise as it relates to compliance?</t>
  </si>
  <si>
    <t>Our enterprise is able to consistently identify compliance issue violations with the processes that are in place</t>
  </si>
  <si>
    <t>Our enterprise responds effectively to identified compliance violations</t>
  </si>
  <si>
    <t>Postmortems for rootcause analysis are performed after incidents</t>
  </si>
  <si>
    <t>Q25. To what degree is each of the following statements relating to compliance true for your enterprise?</t>
  </si>
  <si>
    <t>Identifying and responding to compliance issue noncompliance is fully automated</t>
  </si>
  <si>
    <t>Noncompliance is communicated constantly via defined and monitored processes</t>
  </si>
  <si>
    <t>A noncompliance reaction process has been established for all major incident types</t>
  </si>
  <si>
    <t>Q26. Which of the following best characterizes the IT compliance program in your enterprise?</t>
  </si>
  <si>
    <t>Q27. Which of the following best characterizes the control objectives of regulations and other mandates in your enterprise?</t>
  </si>
  <si>
    <t>Q28. Which of the following best characterizes how IT compliance activities are coordinated with risk management and performance goals?</t>
  </si>
  <si>
    <t>Q29. To whom does the IT compliance manager report?</t>
  </si>
  <si>
    <t>CIO</t>
  </si>
  <si>
    <t>Legal</t>
  </si>
  <si>
    <t>Q30. With whom do IT managers perceive the accountability for IT compliance resides in your enterprise?</t>
  </si>
  <si>
    <t>Q01. Onde é que a mentira responsabilidade por directivas de governança cumprimento de sua empresa?</t>
  </si>
  <si>
    <t>Q02. A sua empresa tem um comitê de direção conformidade formalizada ou Conselho Consultivo?</t>
  </si>
  <si>
    <t>Q03. Indique se cada um dos seguintes contribui para os mandatos e drivers do programa de conformidade geral em sua empresa.</t>
  </si>
  <si>
    <t xml:space="preserve">Legal e regulamentar </t>
  </si>
  <si>
    <t xml:space="preserve">Auditores internos </t>
  </si>
  <si>
    <t xml:space="preserve">Auditores externos </t>
  </si>
  <si>
    <t xml:space="preserve">entidades organizacionais internas (por exemplo, RH, jurídico, compliance) </t>
  </si>
  <si>
    <t>Q04. Como o seu cumprimento trilha empresa como ele se alinha com as regras e políticas de governança?</t>
  </si>
  <si>
    <t>Não medimos adesão às regras e políticas de governança</t>
  </si>
  <si>
    <t>Realizamos revisões ad hoc de adesão às regras e políticas</t>
  </si>
  <si>
    <t>Nós realizar revisões periódicas de adesão às regras e políticas</t>
  </si>
  <si>
    <t xml:space="preserve">Nós realizar revisões contínuas de adesão às regras e políticas </t>
  </si>
  <si>
    <t>Q05. Qual dos seguintes melhor descreve o quão bem o programa de governação conformidade alinha com a estratégia de negócios da sua empresa?</t>
  </si>
  <si>
    <t>Q06. O que melhor descreve a freqüência que a gestão de topo é informado sobre o estado do programa de gestão de conformidade da sua empresa?</t>
  </si>
  <si>
    <t xml:space="preserve">Uma vez por ano ou menos </t>
  </si>
  <si>
    <t>Mais do que uma vez por ano em uma base programada</t>
  </si>
  <si>
    <t>Gestão tem a capacidade de monitorar o cumprimento em tempo quase real</t>
  </si>
  <si>
    <t>Q07. Por favor indique que descreve mais de perto a (ie jurisdicional) âmbito geográfico de entendimento cumprimento da sua empresa e as atividades para cada um dos seguintes.</t>
  </si>
  <si>
    <t xml:space="preserve">Estamos cientes de mandatos de conformidade regulamentar </t>
  </si>
  <si>
    <t xml:space="preserve">Alguém é responsável pela conformidade </t>
  </si>
  <si>
    <t>Temos acesso a orientações regulamentares detalhada e normas comerciais e técnicas</t>
  </si>
  <si>
    <t xml:space="preserve">Temos controles de conformidade que nos dizem como implementar o cumprimento localmente </t>
  </si>
  <si>
    <t>Q08. Até que ponto é cada um dos seguintes relativas ao planejamento e orçamento para o programa de conformidade verdadeira para a sua empresa?</t>
  </si>
  <si>
    <t>iniciativas estratégia do programa são desenvolvidas em torno motoristas técnicos (por exemplo, novos mandatos, novos produtos técnicos, etc.)</t>
  </si>
  <si>
    <t>Estratégia do programa abrange as metas e os constrangimentos das empresas apoiadas</t>
  </si>
  <si>
    <t>Nosso programa de gerenciamento de conformidade é impulsionada principalmente pelas exigências regulatórias e auditores</t>
  </si>
  <si>
    <t>projetos relacionados conformidade são revistos através de uma função de escritório de gerenciamento de projetos</t>
  </si>
  <si>
    <t>projetos relacionados conformidade atingir suas metas de agendamento e orçamentais</t>
  </si>
  <si>
    <t>investimentos em tecnologia estão ligados a objetivos estratégicos de longo prazo e casos de negócios individuais</t>
  </si>
  <si>
    <t>investimentos em tecnologia exigem justificativas repetidas</t>
  </si>
  <si>
    <t>Q09. O que melhor descreve a maneira pela qual cada um dos seguintes é realizado em sua empresa?</t>
  </si>
  <si>
    <t>comentários formais são realizadas para avaliar o progresso, discutir o status do programa e fazer os ajustes necessários para o programa de conformidade</t>
  </si>
  <si>
    <t>projetos de conformidade são monitorados para garantir a conformidade com os requisitos orçamentais e outros</t>
  </si>
  <si>
    <t>Q10. Qual dos seguintes melhor descreve o plano estratégico que guia as atividades do programa de conformidade em sua empresa?</t>
  </si>
  <si>
    <t>Não existe plano estratégico</t>
  </si>
  <si>
    <t>Nós temos um plano ad hoc abordando atividades táticas (por exemplo, exigências regulatórias e comerciais individuais)</t>
  </si>
  <si>
    <t>Q11. Até que ponto é cada uma das seguintes afirmações verdadeiras relativas às atribuições, responsabilidades e organização da função de gerenciamento de conformidade em sua empresa?</t>
  </si>
  <si>
    <t>Policymonitoring e Controlsmonitoring não estão alinhadas com a estrutura organizacional</t>
  </si>
  <si>
    <t>conflitos de monitoramento são identificados com controles de compensação (por exemplo, dottedline relações hierárquicas)</t>
  </si>
  <si>
    <t>gerenciamento de conformidade papéis e responsabilidades (por exemplo, proprietário mandato, guarda, usuário, etc.) estão claramente definidos</t>
  </si>
  <si>
    <t>responsáveis ​​cumpram as suas funções e responsabilidades dentro da função de gestão de conformidade definidos</t>
  </si>
  <si>
    <t>Q12. Onde é que a responsabilidade final para o gerenciamento de TI programa de conformidade residem?</t>
  </si>
  <si>
    <t xml:space="preserve">Com o gerenciamento de TI </t>
  </si>
  <si>
    <t>Com o gerenciamento de operações (ou seja, na unidade de negócio ou nível geográfico)</t>
  </si>
  <si>
    <t>Com um executivo sênior (ou seja, CxO)</t>
  </si>
  <si>
    <t>Com o conselho de administração ou conselho de curadores</t>
  </si>
  <si>
    <t>Q13. Aonde funções de gerenciamento de conformidade operacional e administrativo e pessoal de relatório?</t>
  </si>
  <si>
    <t>Gerenciamento de riscos</t>
  </si>
  <si>
    <t>Conselho Geral ou Legal</t>
  </si>
  <si>
    <t>Q14. Qual dos seguintes melhor descreve o quadro de governação ou gestão padrão que sua empresa tenha selecionado ou desenvolvido para gerenciar o programa de gerenciamento de conformidade?</t>
  </si>
  <si>
    <t>Q15. Indique se cada um dos seguintes é verdadeiro para a sua empresa.</t>
  </si>
  <si>
    <t>objetivos de controle são mapeados em requisitos regulamentares e outros mandatos organizacionais (por exemplo, o seu quadro escolhido)</t>
  </si>
  <si>
    <t>Nossa empresa realizou uma análise de lacunas de acordo com uma estrutura de maturidade formalizada (por exemplo, CMMI, Quadro de Avaliação de Maturidade do Gartner, etc.)</t>
  </si>
  <si>
    <t>Nossa empresa utiliza uma metodologia formal industrystandard</t>
  </si>
  <si>
    <t>Q16. Até que ponto é que cada um dos itens ocorrer em sua empresa?</t>
  </si>
  <si>
    <t>Conformidade com a nossa estrutura abrangente que define a implementação de controles com base em metas de risco, as metas de negócios e restrições tecnológicas</t>
  </si>
  <si>
    <t>Cumprimento das plataformas de desenvolvimento e entrega padrão</t>
  </si>
  <si>
    <t>Q17. Até que ponto é cada uma das seguintes afirmações relativas à observância verdadeira para a sua empresa?</t>
  </si>
  <si>
    <t>Nossa empresa tem um conjunto claro de objetivos de controle gerenciáveis</t>
  </si>
  <si>
    <t>Políticas que abordem as prioridades de conformidade facilitar a realização dos KPIs de negócios</t>
  </si>
  <si>
    <t>Temos um quadro abrangente (ou seja, arquitetura ou conjunto de diretrizes) que define a implementação adequada de controles com base em metas de conformidade, as metas de negócios e restrições políticas</t>
  </si>
  <si>
    <t>Um processo formalizado foi implementado para garantir que os objetivos de negócio e os motoristas estão perpetuamente incorporados diretrizes arquitetônicas</t>
  </si>
  <si>
    <t>plataformas de desenvolvimento e entrega padrão tenham sido designados em toda a empresa</t>
  </si>
  <si>
    <t>arquitetura atuais diretrizes fornecem orientação significativa e suporte para gerenciamento de conformidade e programas de TI</t>
  </si>
  <si>
    <t>Nossa empresa tem um catálogo de processo (ou seja, uma lista documentada) de processos programrelated estratégicas e táticas que é consistentemente mantido com os proprietários claramente identificados</t>
  </si>
  <si>
    <t>processos relacionados com o programa estão alinhadas com o programa de gestão de risco</t>
  </si>
  <si>
    <t>Nossa empresa tem implementado loops de feedback com base no gap em curso análises para melhorar os processos de conformidade managementrelated</t>
  </si>
  <si>
    <t>Nossa empresa tem um conjunto definido de métricas de gerenciamento de conformidade que é relatado à gestão</t>
  </si>
  <si>
    <t>Métricas são usadas para implementar a melhoria contínua dos processos de gestão de conformidade</t>
  </si>
  <si>
    <t>Q18. Qual a proporção dos seguintes cada melhor representa programa de conformidade da sua empresa?</t>
  </si>
  <si>
    <t>Políticas que apoiam e mapear para os mandatos do quadro de governação ou gestão normal</t>
  </si>
  <si>
    <t>Políticas que se alinham com os objetivos de negócio ou indicadores-chave de desempenho (KPIs)</t>
  </si>
  <si>
    <t>Sistemas que têm totalmente automatizados controles de conformidade</t>
  </si>
  <si>
    <t>unidades de negócios-chave que forneceram informações para o desenvolvimento de diretrizes de gerenciamento de conformidade</t>
  </si>
  <si>
    <t>processos relacionados com programas que são padronizados em toda a unidade de negócios e limites geográficos</t>
  </si>
  <si>
    <t>Q19. Têm componentes (políticas, fluxo de trabalho, processos de exceção, procedimentos etc.) da estrutura de conformidade (ou orientações relativas à arquitectura) foi desenvolvido?</t>
  </si>
  <si>
    <t>Sim, componentes apropriados foram desenvolvidos</t>
  </si>
  <si>
    <t>Q20. São os componentes da estrutura única interna para a equipe de gerenciamento de conformidade ou eles são disseminados em toda a empresa?</t>
  </si>
  <si>
    <t>Disseminada por toda a empresa</t>
  </si>
  <si>
    <t>Q21. Existe um programa de sensibilização no local para garantir que todos com acesso a informatio comerciais sensíveis entende seus papéis e responsabilidades dentro da função de gerenciamento de conformidade?</t>
  </si>
  <si>
    <t>Q22. Até que ponto é cada uma das seguintes afirmações verdadeiras relativas ao programa de conscientização da sua empresa?</t>
  </si>
  <si>
    <t>O programa é formalizada (por exemplo, objetivos alvo formais são definidas, módulos de formação Webor CBTbased estão disponíveis, métricas de conformidade rastreamento é produzido profissionalmente, etc.)</t>
  </si>
  <si>
    <t>O treinamento é personalizado para todos os papéis e funções</t>
  </si>
  <si>
    <t>Se o treinamento consciência não está concluída, conforme necessário, o acesso sistemas é revogada imediatamente</t>
  </si>
  <si>
    <t>Q23. Qual dos seguintes melhor descreve como avaliações sobre a eficácia eo cumprimento do programa de sensibilização são realizadas na sua empresa?</t>
  </si>
  <si>
    <t>Q24. Até que ponto é que cada um dos itens ocorrer em sua empresa no que se refere ao cumprimento?</t>
  </si>
  <si>
    <t>Nossa empresa é capaz de identificar de forma consistente violações problema de conformidade com os processos que estão em vigor</t>
  </si>
  <si>
    <t>Nossa empresa responde eficazmente às violações de conformidade identificados</t>
  </si>
  <si>
    <t>Autópsias para análise rootcause foram executadas após incidentes</t>
  </si>
  <si>
    <t>Q25. Até que ponto é cada uma das seguintes afirmações relativas à observância verdadeira para a sua empresa?</t>
  </si>
  <si>
    <t>Identificar e responder a questão do cumprimento descumprimento é totalmente automatizado</t>
  </si>
  <si>
    <t>Descumprimento é comunicada constantemente através de processos definidos e monitorados</t>
  </si>
  <si>
    <t>Um processo de reação descumprimento foi estabelecida para todos os principais tipos de incidentes</t>
  </si>
  <si>
    <t>Q26. Qual dos seguintes melhor caracteriza o programa de conformidade de TI na sua empresa?</t>
  </si>
  <si>
    <t>Q27. Qual dos seguintes melhor caracteriza os objectivos da regulamentação e outros mandatos em sua empresa de controle?</t>
  </si>
  <si>
    <t>Um conjunto comum de objetivos de controle existe e mapas para alguns regulamentos e mandatos</t>
  </si>
  <si>
    <t>Q28. Qual dos seguintes melhor caracteriza como ele as atividades de conformidade são coordenados com a gestão de riscos e metas de desempenho?</t>
  </si>
  <si>
    <t>Q29. Para quem faz o relatório gerente de conformidade de TI?</t>
  </si>
  <si>
    <t>Q30. Com quem os gerentes de TI percebem a responsabilidade pela conformidade de TI reside na sua empresa?</t>
  </si>
  <si>
    <t xml:space="preserve">Ninguém aceita a responsabilidade </t>
  </si>
  <si>
    <t>Auditoria interna</t>
  </si>
  <si>
    <t>Os gerentes de TI ou outros proprietários de processos</t>
  </si>
  <si>
    <t>Não há diretrizes formais de governança estabelecidas - colaboradores fazem o que eles acreditam ser  mais adequado</t>
  </si>
  <si>
    <t>Com funcionários - eles são orientados e treinados para fazer o que é apropriado</t>
  </si>
  <si>
    <t xml:space="preserve">Conselho de diretoria ou equivalente </t>
  </si>
  <si>
    <t xml:space="preserve">Temos um grupo ad hoc que se reúne informalmente e raramente para discutir questões de compliance </t>
  </si>
  <si>
    <t xml:space="preserve">Temos um comitê formalizado composto exclusivamente por representantes de TI </t>
  </si>
  <si>
    <t>Temos um comitê formalizado composto por TI e representantes de negócio</t>
  </si>
  <si>
    <t>Temos um comitê formalizada composta de TI, negócios e representantes legais</t>
  </si>
  <si>
    <t>Comercial ou específico da indústria</t>
  </si>
  <si>
    <t>Nosso programa de governança e compliance suporta ambas as iniciativas mandatórias, regulatórias e de negócios</t>
  </si>
  <si>
    <t>Nosso programa de governança e compliance apoia todas as iniciativas mandatórias e regulatórias de negócios e internas</t>
  </si>
  <si>
    <t>Sim</t>
  </si>
  <si>
    <t>Não</t>
  </si>
  <si>
    <t>q6</t>
  </si>
  <si>
    <t>Apenas em alguns poucos países onde operamos</t>
  </si>
  <si>
    <t>Na maioria dos países em que operamos, mas sem coordenação</t>
  </si>
  <si>
    <t>Quase em todo lugar onde operamos, fracamente acoplado</t>
  </si>
  <si>
    <t>Em todos os países onde operamos, coordenado globalmente</t>
  </si>
  <si>
    <t>Minimamente</t>
  </si>
  <si>
    <t>Na base da demanda</t>
  </si>
  <si>
    <t>Periodicamente</t>
  </si>
  <si>
    <t>Continuamente</t>
  </si>
  <si>
    <t>q09</t>
  </si>
  <si>
    <t>q10</t>
  </si>
  <si>
    <t>q12</t>
  </si>
  <si>
    <t>IT</t>
  </si>
  <si>
    <t>Gestão da unidade de negócio ou unidade geográfica</t>
  </si>
  <si>
    <t>Chief Compliance Officer ou função semelhante de Gestor de Compliance</t>
  </si>
  <si>
    <t>q13</t>
  </si>
  <si>
    <t>q14</t>
  </si>
  <si>
    <t>Nós não temos nenhum framework</t>
  </si>
  <si>
    <t>Nós desenvolvemos nosso próprio framework sob demanda</t>
  </si>
  <si>
    <t>Nós customizamos um dos frameworks padrão de governança</t>
  </si>
  <si>
    <t>Estamos a utilizando um framework de governançca padrão (por exemplo, OCOBIT, COSO, ISO27001)</t>
  </si>
  <si>
    <t>Raramente</t>
  </si>
  <si>
    <t>Às vezes</t>
  </si>
  <si>
    <t>Frequentemente</t>
  </si>
  <si>
    <t>Sempre</t>
  </si>
  <si>
    <t>Alguns</t>
  </si>
  <si>
    <t>Bastante</t>
  </si>
  <si>
    <t>Todos</t>
  </si>
  <si>
    <t>Poucos</t>
  </si>
  <si>
    <t>Não, nenhum componente foi desenvolvido</t>
  </si>
  <si>
    <t>Sim, componentes limitados foram desenvolvidos</t>
  </si>
  <si>
    <t>q20</t>
  </si>
  <si>
    <t>q03; q15; q21</t>
  </si>
  <si>
    <t>q08,q11;q17;q22</t>
  </si>
  <si>
    <t>Nós não conduzimos avaliações</t>
  </si>
  <si>
    <t>Nós conduzimos avaliações anualmente</t>
  </si>
  <si>
    <t xml:space="preserve">Nós conduzimos avaliações anualmente e checagens aleatórios em alguns pontos </t>
  </si>
  <si>
    <t>q23</t>
  </si>
  <si>
    <t>q16; q24</t>
  </si>
  <si>
    <t>Repostas relacionadas a compliance para requisições recebidas de partes internas ou externas são colocadas juntas na base da necessidade</t>
  </si>
  <si>
    <t xml:space="preserve">Cada unidade de negócios tem seu programa de compliance de TI próprio </t>
  </si>
  <si>
    <t>Algumas unidades de negócios estão trabalhando juntas para ter o compliance de TI mais centralizado</t>
  </si>
  <si>
    <t>Funções centrais de compliance de TI coordenam o compliance de TI para todas as obrigações mandatórias</t>
  </si>
  <si>
    <t>q26</t>
  </si>
  <si>
    <t>Objetivos de controle não são documentados e, portanto, não mapeiam a regulações ou outras obrigações</t>
  </si>
  <si>
    <t>Um conjunto comum de objetivos de controle existe e mapeia para apenas uma regulamentação ou obrigação</t>
  </si>
  <si>
    <t>Um conjunto comum de objetivos de controle existe e mapeia para todos os principais regulações e obrigações</t>
  </si>
  <si>
    <t>Nós temos uma função que analisa questões evolutivas que podem criar novas obrigações e objetivos de controle, tanto regulatório quanto comercial</t>
  </si>
  <si>
    <t>q27</t>
  </si>
  <si>
    <t>Não há um gestor de compliance de TI</t>
  </si>
  <si>
    <t>q28</t>
  </si>
  <si>
    <t>q29</t>
  </si>
  <si>
    <t>q30</t>
  </si>
  <si>
    <t>Comitê de compliance corporativo com envolvimento da unidade de negócios</t>
  </si>
  <si>
    <t>Não existe tal entidade</t>
  </si>
  <si>
    <t>Endereçamos todas as obrigações de compliance como iniciativas individuais</t>
  </si>
  <si>
    <t>Nossa governança de compliance suporta apenas iniciativas mandatórias reguladoras</t>
  </si>
  <si>
    <t>Temos um plano estratégico limitado para governar atividades para o ano seguinte</t>
  </si>
  <si>
    <t>Temos um plano estratégico formal que olha para os próximos três anos</t>
  </si>
  <si>
    <t>Temos um plano estratégico de longo prazo que aborda os objetivos do programa de compliance amplamente que estão alinhados com a estratégia de negócio</t>
  </si>
  <si>
    <t>Com conselheiro geral, legal ou advogado externo</t>
  </si>
  <si>
    <t>Nós conduzimos avaliações sob demanda</t>
  </si>
  <si>
    <t>Atividades de compliance de TI não são coordenados com a gestão de riscos</t>
  </si>
  <si>
    <t>Organização de TI (não o CIO)</t>
  </si>
  <si>
    <t>Gestão de negócios sênior (por exemplo, CFO, CCO, ou CRO)</t>
  </si>
  <si>
    <t>Program strategy encompasses the goals and constraints of IT</t>
  </si>
  <si>
    <t>Estratégia do programa abrange as metas e restrições de TI</t>
  </si>
  <si>
    <t>\</t>
  </si>
  <si>
    <t>Policy monitoring and Controls monitoring are not aligned with organizational structure</t>
  </si>
  <si>
    <t>Our enterprise uses an industry standard formal methodology</t>
  </si>
  <si>
    <t>Compliance de TI reduziu o risco e contribui para uma melhoria no desempenho geral da empresa.</t>
  </si>
  <si>
    <t>Atividades de compliance de TI são priorizados para controlar objetivos com os maiores riscos com impacto sobre o desempenho dos negócios avaliadas</t>
  </si>
  <si>
    <t>Comitê de compliance técnica / gestores</t>
  </si>
  <si>
    <t>Nosso programa de governança e compliance analisa a forma como podemos melhorar o desempenho geral da empresa, bem como satisfazer as nossas exigências de compliance</t>
  </si>
  <si>
    <t>Mais do que uma vez por ano em uma base programada e quando necessário devido a alterações na paisagem compliance</t>
  </si>
  <si>
    <t xml:space="preserve">Apenas interna para a equipe de gerenciamento de compliance </t>
  </si>
  <si>
    <t>As unidades de negócios estão a bordo para algumas das principais exigências de compliance de TI, mas não todos</t>
  </si>
  <si>
    <t>As avaliações de risco são parte de atividades de compliance de TI, mas não coordenam com uma função de gestão de risco organizacional</t>
  </si>
  <si>
    <t>Atividades de compliance de TI são coordenados com uma função de gestão de risco organizacional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</si>
</sst>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22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Compliance_v0101.xlsx]Resultados!Tabela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Resultados!$B$3:$B$8</c:f>
              <c:strCache>
                <c:ptCount val="5"/>
                <c:pt idx="0">
                  <c:v>Melhoria de Performance</c:v>
                </c:pt>
                <c:pt idx="1">
                  <c:v>Compliance e Governança</c:v>
                </c:pt>
                <c:pt idx="2">
                  <c:v>Avaliação de Risco e Controles</c:v>
                </c:pt>
                <c:pt idx="3">
                  <c:v>Reporte &amp; Comunicações</c:v>
                </c:pt>
                <c:pt idx="4">
                  <c:v>Integração Mandatória</c:v>
                </c:pt>
              </c:strCache>
            </c:strRef>
          </c:cat>
          <c:val>
            <c:numRef>
              <c:f>Resultados!$C$3:$C$8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7-9143-A03E-D01B4918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7336"/>
        <c:axId val="576544200"/>
      </c:barChart>
      <c:catAx>
        <c:axId val="5765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544200"/>
        <c:crosses val="autoZero"/>
        <c:auto val="1"/>
        <c:lblAlgn val="ctr"/>
        <c:lblOffset val="100"/>
        <c:noMultiLvlLbl val="0"/>
      </c:catAx>
      <c:valAx>
        <c:axId val="57654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5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Compliance_v0101.xlsx]Resultados!Tabela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Resultados!$B$3:$B$8</c:f>
              <c:strCache>
                <c:ptCount val="5"/>
                <c:pt idx="0">
                  <c:v>Melhoria de Performance</c:v>
                </c:pt>
                <c:pt idx="1">
                  <c:v>Compliance e Governança</c:v>
                </c:pt>
                <c:pt idx="2">
                  <c:v>Avaliação de Risco e Controles</c:v>
                </c:pt>
                <c:pt idx="3">
                  <c:v>Reporte &amp; Comunicações</c:v>
                </c:pt>
                <c:pt idx="4">
                  <c:v>Integração Mandatória</c:v>
                </c:pt>
              </c:strCache>
            </c:strRef>
          </c:cat>
          <c:val>
            <c:numRef>
              <c:f>Resultados!$C$3:$C$8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E-1448-BD54-F42CAACB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6552"/>
        <c:axId val="576550080"/>
      </c:radarChart>
      <c:catAx>
        <c:axId val="57654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550080"/>
        <c:crosses val="autoZero"/>
        <c:auto val="1"/>
        <c:lblAlgn val="ctr"/>
        <c:lblOffset val="100"/>
        <c:noMultiLvlLbl val="0"/>
      </c:catAx>
      <c:valAx>
        <c:axId val="5765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54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0</xdr:row>
      <xdr:rowOff>66675</xdr:rowOff>
    </xdr:from>
    <xdr:to>
      <xdr:col>7</xdr:col>
      <xdr:colOff>785812</xdr:colOff>
      <xdr:row>14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261937</xdr:colOff>
      <xdr:row>16</xdr:row>
      <xdr:rowOff>133350</xdr:rowOff>
    </xdr:from>
    <xdr:to>
      <xdr:col>8</xdr:col>
      <xdr:colOff>4762</xdr:colOff>
      <xdr:row>30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5.575204398148" createdVersion="5" refreshedVersion="6" minRefreshableVersion="3" recordCount="113" xr:uid="{00000000-000A-0000-FFFF-FFFF00000000}">
  <cacheSource type="worksheet">
    <worksheetSource ref="G2:J115" sheet="Questões"/>
  </cacheSource>
  <cacheFields count="4">
    <cacheField name="Disiciplina" numFmtId="0">
      <sharedItems containsBlank="1"/>
    </cacheField>
    <cacheField name="Atributo" numFmtId="0">
      <sharedItems containsBlank="1" count="7">
        <m/>
        <s v="Compliance e Governança"/>
        <s v="Avaliação de Risco e Controles"/>
        <s v="Melhoria de Performance"/>
        <s v="Reporte &amp; Comunicações"/>
        <s v="Integração Mandatória"/>
        <s v="Negócio" u="1"/>
      </sharedItems>
    </cacheField>
    <cacheField name="Ordem" numFmtId="0">
      <sharedItems containsBlank="1"/>
    </cacheField>
    <cacheField name="Pontu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m/>
    <x v="0"/>
    <m/>
    <m/>
  </r>
  <r>
    <s v="Disciplinas"/>
    <x v="1"/>
    <s v="+"/>
    <s v=""/>
  </r>
  <r>
    <m/>
    <x v="0"/>
    <m/>
    <m/>
  </r>
  <r>
    <s v="Disciplinas"/>
    <x v="2"/>
    <s v="+"/>
    <s v=""/>
  </r>
  <r>
    <m/>
    <x v="0"/>
    <m/>
    <m/>
  </r>
  <r>
    <m/>
    <x v="0"/>
    <m/>
    <m/>
  </r>
  <r>
    <s v="Disciplinas"/>
    <x v="2"/>
    <s v="-"/>
    <s v=""/>
  </r>
  <r>
    <s v="Disciplinas"/>
    <x v="2"/>
    <s v="-"/>
    <s v=""/>
  </r>
  <r>
    <s v="Disciplinas"/>
    <x v="2"/>
    <s v="-"/>
    <s v=""/>
  </r>
  <r>
    <s v="Disciplinas"/>
    <x v="2"/>
    <s v="-"/>
    <s v=""/>
  </r>
  <r>
    <s v="Disciplinas"/>
    <x v="2"/>
    <s v="-"/>
    <s v=""/>
  </r>
  <r>
    <m/>
    <x v="0"/>
    <m/>
    <m/>
  </r>
  <r>
    <s v="Disciplinas"/>
    <x v="3"/>
    <s v="+"/>
    <s v=""/>
  </r>
  <r>
    <m/>
    <x v="0"/>
    <m/>
    <m/>
  </r>
  <r>
    <s v="Disciplinas"/>
    <x v="1"/>
    <s v="+"/>
    <s v=""/>
  </r>
  <r>
    <m/>
    <x v="0"/>
    <m/>
    <m/>
  </r>
  <r>
    <s v="Disciplinas"/>
    <x v="4"/>
    <s v="+"/>
    <s v=""/>
  </r>
  <r>
    <m/>
    <x v="0"/>
    <m/>
    <m/>
  </r>
  <r>
    <m/>
    <x v="0"/>
    <m/>
    <m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m/>
    <x v="0"/>
    <m/>
    <m/>
  </r>
  <r>
    <m/>
    <x v="0"/>
    <m/>
    <m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m/>
    <x v="0"/>
    <m/>
    <m/>
  </r>
  <r>
    <s v="Disciplinas"/>
    <x v="3"/>
    <s v="+"/>
    <s v=""/>
  </r>
  <r>
    <s v="Disciplinas"/>
    <x v="3"/>
    <s v="+"/>
    <s v=""/>
  </r>
  <r>
    <m/>
    <x v="0"/>
    <m/>
    <m/>
  </r>
  <r>
    <s v="Disciplinas"/>
    <x v="1"/>
    <s v="+"/>
    <s v=""/>
  </r>
  <r>
    <m/>
    <x v="0"/>
    <s v="\"/>
    <m/>
  </r>
  <r>
    <m/>
    <x v="0"/>
    <m/>
    <m/>
  </r>
  <r>
    <s v="Disciplinas"/>
    <x v="3"/>
    <s v="-"/>
    <s v=""/>
  </r>
  <r>
    <s v="Disciplinas"/>
    <x v="4"/>
    <s v="+"/>
    <s v=""/>
  </r>
  <r>
    <s v="Disciplinas"/>
    <x v="1"/>
    <s v="+"/>
    <s v=""/>
  </r>
  <r>
    <s v="Disciplinas"/>
    <x v="1"/>
    <s v="+"/>
    <s v=""/>
  </r>
  <r>
    <m/>
    <x v="0"/>
    <m/>
    <m/>
  </r>
  <r>
    <s v="Disciplinas"/>
    <x v="1"/>
    <s v="+"/>
    <s v=""/>
  </r>
  <r>
    <m/>
    <x v="0"/>
    <m/>
    <m/>
  </r>
  <r>
    <s v="Disciplinas"/>
    <x v="4"/>
    <s v="+"/>
    <s v=""/>
  </r>
  <r>
    <m/>
    <x v="0"/>
    <m/>
    <m/>
  </r>
  <r>
    <s v="Disciplinas"/>
    <x v="1"/>
    <s v="+"/>
    <s v=""/>
  </r>
  <r>
    <m/>
    <x v="0"/>
    <m/>
    <m/>
  </r>
  <r>
    <m/>
    <x v="0"/>
    <m/>
    <m/>
  </r>
  <r>
    <s v="Disciplinas"/>
    <x v="2"/>
    <s v="-"/>
    <s v=""/>
  </r>
  <r>
    <s v="Disciplinas"/>
    <x v="2"/>
    <s v="-"/>
    <s v=""/>
  </r>
  <r>
    <s v="Disciplinas"/>
    <x v="1"/>
    <s v="-"/>
    <s v=""/>
  </r>
  <r>
    <m/>
    <x v="0"/>
    <m/>
    <m/>
  </r>
  <r>
    <m/>
    <x v="0"/>
    <m/>
    <m/>
  </r>
  <r>
    <s v="Disciplinas"/>
    <x v="5"/>
    <s v="+"/>
    <s v=""/>
  </r>
  <r>
    <s v="Disciplinas"/>
    <x v="5"/>
    <s v="+"/>
    <s v=""/>
  </r>
  <r>
    <m/>
    <x v="0"/>
    <m/>
    <m/>
  </r>
  <r>
    <m/>
    <x v="0"/>
    <m/>
    <m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1"/>
    <s v="+"/>
    <s v=""/>
  </r>
  <r>
    <s v="Disciplinas"/>
    <x v="5"/>
    <s v="+"/>
    <s v=""/>
  </r>
  <r>
    <s v="Disciplinas"/>
    <x v="3"/>
    <s v="+"/>
    <s v=""/>
  </r>
  <r>
    <s v="Disciplinas"/>
    <x v="4"/>
    <s v="+"/>
    <s v=""/>
  </r>
  <r>
    <s v="Disciplinas"/>
    <x v="3"/>
    <s v="+"/>
    <s v=""/>
  </r>
  <r>
    <m/>
    <x v="0"/>
    <m/>
    <m/>
  </r>
  <r>
    <m/>
    <x v="0"/>
    <m/>
    <m/>
  </r>
  <r>
    <s v="Disciplinas"/>
    <x v="1"/>
    <s v="+"/>
    <s v=""/>
  </r>
  <r>
    <s v="Disciplinas"/>
    <x v="5"/>
    <s v="+"/>
    <s v=""/>
  </r>
  <r>
    <s v="Disciplinas"/>
    <x v="5"/>
    <s v="+"/>
    <s v=""/>
  </r>
  <r>
    <s v="Disciplinas"/>
    <x v="4"/>
    <s v="+"/>
    <s v=""/>
  </r>
  <r>
    <s v="Disciplinas"/>
    <x v="5"/>
    <s v="+"/>
    <s v=""/>
  </r>
  <r>
    <m/>
    <x v="0"/>
    <m/>
    <m/>
  </r>
  <r>
    <s v="Disciplinas"/>
    <x v="1"/>
    <s v="+"/>
    <s v=""/>
  </r>
  <r>
    <m/>
    <x v="0"/>
    <m/>
    <m/>
  </r>
  <r>
    <s v="Disciplinas"/>
    <x v="5"/>
    <s v="+"/>
    <s v=""/>
  </r>
  <r>
    <m/>
    <x v="0"/>
    <m/>
    <m/>
  </r>
  <r>
    <s v="Disciplinas"/>
    <x v="0"/>
    <m/>
    <s v=""/>
  </r>
  <r>
    <m/>
    <x v="0"/>
    <m/>
    <m/>
  </r>
  <r>
    <m/>
    <x v="0"/>
    <m/>
    <m/>
  </r>
  <r>
    <s v="Disciplinas"/>
    <x v="0"/>
    <m/>
    <s v=""/>
  </r>
  <r>
    <s v="Disciplinas"/>
    <x v="0"/>
    <m/>
    <s v=""/>
  </r>
  <r>
    <s v="Disciplinas"/>
    <x v="0"/>
    <m/>
    <s v=""/>
  </r>
  <r>
    <m/>
    <x v="0"/>
    <m/>
    <m/>
  </r>
  <r>
    <s v="Disciplinas"/>
    <x v="0"/>
    <m/>
    <s v=""/>
  </r>
  <r>
    <m/>
    <x v="0"/>
    <m/>
    <m/>
  </r>
  <r>
    <m/>
    <x v="0"/>
    <m/>
    <m/>
  </r>
  <r>
    <s v="Disciplinas"/>
    <x v="0"/>
    <m/>
    <s v=""/>
  </r>
  <r>
    <s v="Disciplinas"/>
    <x v="0"/>
    <m/>
    <s v=""/>
  </r>
  <r>
    <s v="Disciplinas"/>
    <x v="0"/>
    <m/>
    <s v=""/>
  </r>
  <r>
    <m/>
    <x v="0"/>
    <m/>
    <m/>
  </r>
  <r>
    <m/>
    <x v="0"/>
    <m/>
    <m/>
  </r>
  <r>
    <s v="Disciplinas"/>
    <x v="0"/>
    <m/>
    <s v=""/>
  </r>
  <r>
    <s v="Disciplinas"/>
    <x v="0"/>
    <m/>
    <s v=""/>
  </r>
  <r>
    <s v="Disciplinas"/>
    <x v="0"/>
    <m/>
    <s v=""/>
  </r>
  <r>
    <m/>
    <x v="0"/>
    <m/>
    <m/>
  </r>
  <r>
    <s v="Disciplinas"/>
    <x v="0"/>
    <m/>
    <s v=""/>
  </r>
  <r>
    <m/>
    <x v="0"/>
    <m/>
    <m/>
  </r>
  <r>
    <s v="Disciplinas"/>
    <x v="0"/>
    <m/>
    <s v=""/>
  </r>
  <r>
    <m/>
    <x v="0"/>
    <m/>
    <m/>
  </r>
  <r>
    <s v="Disciplinas"/>
    <x v="0"/>
    <m/>
    <s v=""/>
  </r>
  <r>
    <m/>
    <x v="0"/>
    <m/>
    <m/>
  </r>
  <r>
    <s v="Disciplinas"/>
    <x v="0"/>
    <m/>
    <s v=""/>
  </r>
  <r>
    <m/>
    <x v="0"/>
    <m/>
    <m/>
  </r>
  <r>
    <s v="Disciplinas"/>
    <x v="0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">
  <location ref="B2:C8" firstHeaderRow="1" firstDataRow="1" firstDataCol="1"/>
  <pivotFields count="4">
    <pivotField showAll="0"/>
    <pivotField axis="axisRow" showAll="0">
      <items count="8">
        <item m="1" x="6"/>
        <item h="1" x="0"/>
        <item x="3"/>
        <item x="1"/>
        <item x="2"/>
        <item x="4"/>
        <item x="5"/>
        <item t="default"/>
      </items>
    </pivotField>
    <pivotField showAll="0"/>
    <pivotField dataField="1" showAll="0"/>
  </pivotFields>
  <rowFields count="1"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édia de Pontuação" fld="3" subtotal="average" baseField="1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6"/>
  <sheetViews>
    <sheetView showGridLines="0" tabSelected="1" zoomScale="83" zoomScaleNormal="70" workbookViewId="0">
      <selection activeCell="H115" sqref="H115"/>
    </sheetView>
  </sheetViews>
  <sheetFormatPr baseColWidth="10" defaultColWidth="10.83203125" defaultRowHeight="16" x14ac:dyDescent="0.2"/>
  <cols>
    <col min="1" max="1" width="1.5" style="3" customWidth="1"/>
    <col min="2" max="2" width="89.6640625" style="26" customWidth="1"/>
    <col min="3" max="3" width="1.5" style="3" customWidth="1"/>
    <col min="4" max="4" width="89.6640625" style="26" customWidth="1"/>
    <col min="5" max="5" width="1.5" style="3" customWidth="1"/>
    <col min="6" max="6" width="45.6640625" style="2" customWidth="1"/>
    <col min="7" max="8" width="14.83203125" style="2" customWidth="1"/>
    <col min="9" max="9" width="7.83203125" style="2" bestFit="1" customWidth="1"/>
    <col min="10" max="10" width="11.5" style="1" bestFit="1" customWidth="1"/>
    <col min="11" max="16384" width="10.83203125" style="3"/>
  </cols>
  <sheetData>
    <row r="1" spans="2:10" ht="25" x14ac:dyDescent="0.2">
      <c r="B1" s="27" t="s">
        <v>9</v>
      </c>
      <c r="D1" s="27" t="s">
        <v>20</v>
      </c>
    </row>
    <row r="2" spans="2:10" ht="40" x14ac:dyDescent="0.2">
      <c r="B2" s="5" t="s">
        <v>6</v>
      </c>
      <c r="D2" s="5" t="s">
        <v>7</v>
      </c>
      <c r="F2" s="6" t="s">
        <v>8</v>
      </c>
      <c r="G2" s="6" t="s">
        <v>17</v>
      </c>
      <c r="H2" s="6" t="s">
        <v>13</v>
      </c>
      <c r="I2" s="6" t="s">
        <v>16</v>
      </c>
      <c r="J2" s="6" t="s">
        <v>18</v>
      </c>
    </row>
    <row r="4" spans="2:10" ht="40" x14ac:dyDescent="0.2">
      <c r="B4" s="4" t="s">
        <v>32</v>
      </c>
      <c r="D4" s="4" t="s">
        <v>114</v>
      </c>
      <c r="G4" s="2" t="s">
        <v>21</v>
      </c>
      <c r="H4" s="2" t="s">
        <v>27</v>
      </c>
      <c r="I4" s="2" t="s">
        <v>10</v>
      </c>
      <c r="J4" s="1" t="str">
        <f>IFERROR(IF(I4="+",VLOOKUP(F4,Dados!$A$3:$C$300,2,FALSE),VLOOKUP(F4,Dados!$A$3:$C$300,3,FALSE)),"")</f>
        <v/>
      </c>
    </row>
    <row r="5" spans="2:10" x14ac:dyDescent="0.2">
      <c r="B5" s="19"/>
      <c r="D5" s="19"/>
      <c r="F5"/>
      <c r="G5"/>
      <c r="H5"/>
      <c r="I5"/>
    </row>
    <row r="6" spans="2:10" ht="51" x14ac:dyDescent="0.2">
      <c r="B6" s="4" t="s">
        <v>33</v>
      </c>
      <c r="D6" s="4" t="s">
        <v>115</v>
      </c>
      <c r="G6" s="2" t="s">
        <v>21</v>
      </c>
      <c r="H6" s="2" t="s">
        <v>30</v>
      </c>
      <c r="I6" s="2" t="s">
        <v>10</v>
      </c>
      <c r="J6" s="1" t="str">
        <f>IFERROR(IF(I6="+",VLOOKUP(F6,Dados!$A$3:$C$300,2,FALSE),VLOOKUP(F6,Dados!$A$3:$C$300,3,FALSE)),"")</f>
        <v/>
      </c>
    </row>
    <row r="7" spans="2:10" x14ac:dyDescent="0.2">
      <c r="B7" s="19"/>
      <c r="D7" s="19"/>
      <c r="F7"/>
      <c r="G7"/>
      <c r="H7"/>
      <c r="I7"/>
      <c r="J7"/>
    </row>
    <row r="8" spans="2:10" ht="40" x14ac:dyDescent="0.2">
      <c r="B8" s="4" t="s">
        <v>34</v>
      </c>
      <c r="D8" s="4" t="s">
        <v>116</v>
      </c>
      <c r="F8"/>
      <c r="G8"/>
      <c r="H8"/>
      <c r="I8"/>
      <c r="J8"/>
    </row>
    <row r="9" spans="2:10" ht="51" x14ac:dyDescent="0.2">
      <c r="B9" s="19" t="s">
        <v>35</v>
      </c>
      <c r="D9" s="19" t="s">
        <v>117</v>
      </c>
      <c r="G9" s="2" t="s">
        <v>21</v>
      </c>
      <c r="H9" s="2" t="s">
        <v>30</v>
      </c>
      <c r="I9" s="2" t="s">
        <v>11</v>
      </c>
      <c r="J9" s="1" t="str">
        <f>IFERROR(IF(I9="+",VLOOKUP(F9,Dados!$A$3:$C$300,2,FALSE),VLOOKUP(F9,Dados!$A$3:$C$300,3,FALSE)),"")</f>
        <v/>
      </c>
    </row>
    <row r="10" spans="2:10" ht="51" x14ac:dyDescent="0.2">
      <c r="B10" s="19" t="s">
        <v>36</v>
      </c>
      <c r="D10" s="19" t="s">
        <v>118</v>
      </c>
      <c r="G10" s="2" t="s">
        <v>21</v>
      </c>
      <c r="H10" s="2" t="s">
        <v>30</v>
      </c>
      <c r="I10" s="2" t="s">
        <v>11</v>
      </c>
      <c r="J10" s="1" t="str">
        <f>IFERROR(IF(I10="+",VLOOKUP(F10,Dados!$A$3:$C$300,2,FALSE),VLOOKUP(F10,Dados!$A$3:$C$300,3,FALSE)),"")</f>
        <v/>
      </c>
    </row>
    <row r="11" spans="2:10" ht="51" x14ac:dyDescent="0.2">
      <c r="B11" s="19" t="s">
        <v>37</v>
      </c>
      <c r="D11" s="19" t="s">
        <v>119</v>
      </c>
      <c r="G11" s="2" t="s">
        <v>21</v>
      </c>
      <c r="H11" s="2" t="s">
        <v>30</v>
      </c>
      <c r="I11" s="2" t="s">
        <v>11</v>
      </c>
      <c r="J11" s="1" t="str">
        <f>IFERROR(IF(I11="+",VLOOKUP(F11,Dados!$A$3:$C$300,2,FALSE),VLOOKUP(F11,Dados!$A$3:$C$300,3,FALSE)),"")</f>
        <v/>
      </c>
    </row>
    <row r="12" spans="2:10" ht="51" x14ac:dyDescent="0.2">
      <c r="B12" s="19" t="s">
        <v>38</v>
      </c>
      <c r="D12" s="19" t="s">
        <v>120</v>
      </c>
      <c r="G12" s="2" t="s">
        <v>21</v>
      </c>
      <c r="H12" s="2" t="s">
        <v>30</v>
      </c>
      <c r="I12" s="2" t="s">
        <v>11</v>
      </c>
      <c r="J12" s="1" t="str">
        <f>IFERROR(IF(I12="+",VLOOKUP(F12,Dados!$A$3:$C$300,2,FALSE),VLOOKUP(F12,Dados!$A$3:$C$300,3,FALSE)),"")</f>
        <v/>
      </c>
    </row>
    <row r="13" spans="2:10" ht="51" x14ac:dyDescent="0.2">
      <c r="B13" s="19" t="s">
        <v>39</v>
      </c>
      <c r="D13" s="19" t="s">
        <v>223</v>
      </c>
      <c r="G13" s="2" t="s">
        <v>21</v>
      </c>
      <c r="H13" s="2" t="s">
        <v>30</v>
      </c>
      <c r="I13" s="2" t="s">
        <v>11</v>
      </c>
      <c r="J13" s="1" t="str">
        <f>IFERROR(IF(I13="+",VLOOKUP(F13,Dados!$A$3:$C$300,2,FALSE),VLOOKUP(F13,Dados!$A$3:$C$300,3,FALSE)),"")</f>
        <v/>
      </c>
    </row>
    <row r="14" spans="2:10" x14ac:dyDescent="0.2">
      <c r="B14" s="19"/>
      <c r="D14" s="19"/>
      <c r="F14"/>
      <c r="G14" s="3"/>
      <c r="H14" s="3"/>
      <c r="I14" s="3"/>
    </row>
    <row r="15" spans="2:10" ht="40" x14ac:dyDescent="0.2">
      <c r="B15" s="4" t="s">
        <v>40</v>
      </c>
      <c r="D15" s="4" t="s">
        <v>121</v>
      </c>
      <c r="G15" s="2" t="s">
        <v>21</v>
      </c>
      <c r="H15" s="2" t="s">
        <v>31</v>
      </c>
      <c r="I15" s="2" t="s">
        <v>10</v>
      </c>
      <c r="J15" s="1" t="str">
        <f>IFERROR(IF(I15="+",VLOOKUP(F15,Dados!$A$3:$C$300,2,FALSE),VLOOKUP(F15,Dados!$A$3:$C$300,3,FALSE)),"")</f>
        <v/>
      </c>
    </row>
    <row r="16" spans="2:10" x14ac:dyDescent="0.2">
      <c r="B16" s="19"/>
      <c r="D16" s="19"/>
      <c r="F16"/>
      <c r="G16"/>
      <c r="H16"/>
      <c r="I16"/>
    </row>
    <row r="17" spans="2:10" ht="40" x14ac:dyDescent="0.2">
      <c r="B17" s="4" t="s">
        <v>41</v>
      </c>
      <c r="D17" s="4" t="s">
        <v>126</v>
      </c>
      <c r="G17" s="2" t="s">
        <v>21</v>
      </c>
      <c r="H17" s="2" t="s">
        <v>27</v>
      </c>
      <c r="I17" s="2" t="s">
        <v>10</v>
      </c>
      <c r="J17" s="1" t="str">
        <f>IFERROR(IF(I17="+",VLOOKUP(F17,Dados!$A$3:$C$300,2,FALSE),VLOOKUP(F17,Dados!$A$3:$C$300,3,FALSE)),"")</f>
        <v/>
      </c>
    </row>
    <row r="18" spans="2:10" x14ac:dyDescent="0.2">
      <c r="B18" s="19"/>
      <c r="D18" s="19"/>
      <c r="F18"/>
      <c r="G18"/>
      <c r="H18"/>
      <c r="I18"/>
    </row>
    <row r="19" spans="2:10" ht="40" x14ac:dyDescent="0.2">
      <c r="B19" s="4" t="s">
        <v>42</v>
      </c>
      <c r="D19" s="4" t="s">
        <v>127</v>
      </c>
      <c r="G19" s="2" t="s">
        <v>21</v>
      </c>
      <c r="H19" s="2" t="s">
        <v>28</v>
      </c>
      <c r="I19" s="2" t="s">
        <v>10</v>
      </c>
      <c r="J19" s="1" t="str">
        <f>IFERROR(IF(I19="+",VLOOKUP(F19,Dados!$A$3:$C$300,2,FALSE),VLOOKUP(F19,Dados!$A$3:$C$300,3,FALSE)),"")</f>
        <v/>
      </c>
    </row>
    <row r="20" spans="2:10" x14ac:dyDescent="0.2">
      <c r="B20" s="19"/>
      <c r="D20" s="19"/>
      <c r="F20"/>
      <c r="G20"/>
      <c r="H20"/>
      <c r="I20"/>
    </row>
    <row r="21" spans="2:10" ht="40" x14ac:dyDescent="0.2">
      <c r="B21" s="4" t="s">
        <v>43</v>
      </c>
      <c r="D21" s="4" t="s">
        <v>131</v>
      </c>
      <c r="F21"/>
      <c r="G21"/>
      <c r="H21"/>
      <c r="I21"/>
    </row>
    <row r="22" spans="2:10" ht="34" x14ac:dyDescent="0.2">
      <c r="B22" s="19" t="s">
        <v>44</v>
      </c>
      <c r="D22" s="19" t="s">
        <v>132</v>
      </c>
      <c r="G22" s="2" t="s">
        <v>21</v>
      </c>
      <c r="H22" s="2" t="s">
        <v>27</v>
      </c>
      <c r="I22" s="2" t="s">
        <v>10</v>
      </c>
      <c r="J22" s="1" t="str">
        <f>IFERROR(IF(I22="+",VLOOKUP(F22,Dados!$A$3:$C$300,2,FALSE),VLOOKUP(F22,Dados!$A$3:$C$300,3,FALSE)),"")</f>
        <v/>
      </c>
    </row>
    <row r="23" spans="2:10" ht="34" x14ac:dyDescent="0.2">
      <c r="B23" s="19" t="s">
        <v>45</v>
      </c>
      <c r="D23" s="19" t="s">
        <v>133</v>
      </c>
      <c r="G23" s="2" t="s">
        <v>21</v>
      </c>
      <c r="H23" s="2" t="s">
        <v>27</v>
      </c>
      <c r="I23" s="2" t="s">
        <v>10</v>
      </c>
      <c r="J23" s="1" t="str">
        <f>IFERROR(IF(I23="+",VLOOKUP(F23,Dados!$A$3:$C$300,2,FALSE),VLOOKUP(F23,Dados!$A$3:$C$300,3,FALSE)),"")</f>
        <v/>
      </c>
    </row>
    <row r="24" spans="2:10" ht="34" x14ac:dyDescent="0.2">
      <c r="B24" s="19" t="s">
        <v>46</v>
      </c>
      <c r="D24" s="19" t="s">
        <v>134</v>
      </c>
      <c r="G24" s="2" t="s">
        <v>21</v>
      </c>
      <c r="H24" s="2" t="s">
        <v>27</v>
      </c>
      <c r="I24" s="2" t="s">
        <v>10</v>
      </c>
      <c r="J24" s="1" t="str">
        <f>IFERROR(IF(I24="+",VLOOKUP(F24,Dados!$A$3:$C$300,2,FALSE),VLOOKUP(F24,Dados!$A$3:$C$300,3,FALSE)),"")</f>
        <v/>
      </c>
    </row>
    <row r="25" spans="2:10" ht="34" x14ac:dyDescent="0.2">
      <c r="B25" s="19" t="s">
        <v>47</v>
      </c>
      <c r="D25" s="19" t="s">
        <v>135</v>
      </c>
      <c r="G25" s="2" t="s">
        <v>21</v>
      </c>
      <c r="H25" s="2" t="s">
        <v>27</v>
      </c>
      <c r="I25" s="2" t="s">
        <v>10</v>
      </c>
      <c r="J25" s="1" t="str">
        <f>IFERROR(IF(I25="+",VLOOKUP(F25,Dados!$A$3:$C$300,2,FALSE),VLOOKUP(F25,Dados!$A$3:$C$300,3,FALSE)),"")</f>
        <v/>
      </c>
    </row>
    <row r="26" spans="2:10" x14ac:dyDescent="0.2">
      <c r="B26" s="19"/>
      <c r="D26" s="19"/>
      <c r="F26"/>
      <c r="G26"/>
      <c r="H26"/>
      <c r="I26"/>
    </row>
    <row r="27" spans="2:10" ht="40" x14ac:dyDescent="0.2">
      <c r="B27" s="4" t="s">
        <v>48</v>
      </c>
      <c r="D27" s="4" t="s">
        <v>136</v>
      </c>
      <c r="F27"/>
      <c r="G27"/>
      <c r="H27"/>
      <c r="I27"/>
    </row>
    <row r="28" spans="2:10" ht="34" x14ac:dyDescent="0.2">
      <c r="B28" s="19" t="s">
        <v>49</v>
      </c>
      <c r="D28" s="19" t="s">
        <v>137</v>
      </c>
      <c r="G28" s="2" t="s">
        <v>21</v>
      </c>
      <c r="H28" s="2" t="s">
        <v>27</v>
      </c>
      <c r="I28" s="2" t="s">
        <v>10</v>
      </c>
      <c r="J28" s="1" t="str">
        <f>IFERROR(IF(I28="+",VLOOKUP(F28,Dados!$A$3:$C$300,2,FALSE),VLOOKUP(F28,Dados!$A$3:$C$300,3,FALSE)),"")</f>
        <v/>
      </c>
    </row>
    <row r="29" spans="2:10" ht="34" x14ac:dyDescent="0.2">
      <c r="B29" s="19" t="s">
        <v>293</v>
      </c>
      <c r="D29" s="19" t="s">
        <v>294</v>
      </c>
      <c r="G29" s="2" t="s">
        <v>21</v>
      </c>
      <c r="H29" s="2" t="s">
        <v>27</v>
      </c>
      <c r="I29" s="2" t="s">
        <v>10</v>
      </c>
      <c r="J29" s="1" t="str">
        <f>IFERROR(IF(I29="+",VLOOKUP(F29,Dados!$A$3:$C$300,2,FALSE),VLOOKUP(F29,Dados!$A$3:$C$300,3,FALSE)),"")</f>
        <v/>
      </c>
    </row>
    <row r="30" spans="2:10" ht="34" x14ac:dyDescent="0.2">
      <c r="B30" s="19" t="s">
        <v>50</v>
      </c>
      <c r="D30" s="19" t="s">
        <v>138</v>
      </c>
      <c r="G30" s="2" t="s">
        <v>21</v>
      </c>
      <c r="H30" s="2" t="s">
        <v>27</v>
      </c>
      <c r="I30" s="2" t="s">
        <v>10</v>
      </c>
      <c r="J30" s="1" t="str">
        <f>IFERROR(IF(I30="+",VLOOKUP(F30,Dados!$A$3:$C$300,2,FALSE),VLOOKUP(F30,Dados!$A$3:$C$300,3,FALSE)),"")</f>
        <v/>
      </c>
    </row>
    <row r="31" spans="2:10" ht="34" x14ac:dyDescent="0.2">
      <c r="B31" s="19" t="s">
        <v>51</v>
      </c>
      <c r="D31" s="19" t="s">
        <v>139</v>
      </c>
      <c r="G31" s="2" t="s">
        <v>21</v>
      </c>
      <c r="H31" s="2" t="s">
        <v>27</v>
      </c>
      <c r="I31" s="2" t="s">
        <v>10</v>
      </c>
      <c r="J31" s="1" t="str">
        <f>IFERROR(IF(I31="+",VLOOKUP(F31,Dados!$A$3:$C$300,2,FALSE),VLOOKUP(F31,Dados!$A$3:$C$300,3,FALSE)),"")</f>
        <v/>
      </c>
    </row>
    <row r="32" spans="2:10" ht="34" x14ac:dyDescent="0.2">
      <c r="B32" s="19" t="s">
        <v>52</v>
      </c>
      <c r="D32" s="19" t="s">
        <v>140</v>
      </c>
      <c r="G32" s="2" t="s">
        <v>21</v>
      </c>
      <c r="H32" s="2" t="s">
        <v>27</v>
      </c>
      <c r="I32" s="2" t="s">
        <v>10</v>
      </c>
      <c r="J32" s="1" t="str">
        <f>IFERROR(IF(I32="+",VLOOKUP(F32,Dados!$A$3:$C$300,2,FALSE),VLOOKUP(F32,Dados!$A$3:$C$300,3,FALSE)),"")</f>
        <v/>
      </c>
    </row>
    <row r="33" spans="2:10" ht="34" x14ac:dyDescent="0.2">
      <c r="B33" s="19" t="s">
        <v>53</v>
      </c>
      <c r="D33" s="19" t="s">
        <v>141</v>
      </c>
      <c r="G33" s="2" t="s">
        <v>21</v>
      </c>
      <c r="H33" s="2" t="s">
        <v>27</v>
      </c>
      <c r="I33" s="2" t="s">
        <v>10</v>
      </c>
      <c r="J33" s="1" t="str">
        <f>IFERROR(IF(I33="+",VLOOKUP(F33,Dados!$A$3:$C$300,2,FALSE),VLOOKUP(F33,Dados!$A$3:$C$300,3,FALSE)),"")</f>
        <v/>
      </c>
    </row>
    <row r="34" spans="2:10" ht="34" x14ac:dyDescent="0.2">
      <c r="B34" s="19" t="s">
        <v>54</v>
      </c>
      <c r="D34" s="19" t="s">
        <v>142</v>
      </c>
      <c r="G34" s="2" t="s">
        <v>21</v>
      </c>
      <c r="H34" s="2" t="s">
        <v>27</v>
      </c>
      <c r="I34" s="2" t="s">
        <v>10</v>
      </c>
      <c r="J34" s="1" t="str">
        <f>IFERROR(IF(I34="+",VLOOKUP(F34,Dados!$A$3:$C$300,2,FALSE),VLOOKUP(F34,Dados!$A$3:$C$300,3,FALSE)),"")</f>
        <v/>
      </c>
    </row>
    <row r="35" spans="2:10" ht="34" x14ac:dyDescent="0.2">
      <c r="B35" s="19" t="s">
        <v>55</v>
      </c>
      <c r="D35" s="19" t="s">
        <v>143</v>
      </c>
      <c r="G35" s="2" t="s">
        <v>21</v>
      </c>
      <c r="H35" s="2" t="s">
        <v>27</v>
      </c>
      <c r="I35" s="2" t="s">
        <v>10</v>
      </c>
      <c r="J35" s="1" t="str">
        <f>IFERROR(IF(I35="+",VLOOKUP(F35,Dados!$A$3:$C$300,2,FALSE),VLOOKUP(F35,Dados!$A$3:$C$300,3,FALSE)),"")</f>
        <v/>
      </c>
    </row>
    <row r="36" spans="2:10" ht="34" x14ac:dyDescent="0.2">
      <c r="B36" s="19"/>
      <c r="D36" s="19"/>
      <c r="G36" s="2" t="s">
        <v>21</v>
      </c>
      <c r="H36" s="2" t="s">
        <v>27</v>
      </c>
      <c r="I36" s="2" t="s">
        <v>10</v>
      </c>
      <c r="J36" s="1" t="str">
        <f>IFERROR(IF(I36="+",VLOOKUP(F36,Dados!$A$3:$C$300,2,FALSE),VLOOKUP(F36,Dados!$A$3:$C$300,3,FALSE)),"")</f>
        <v/>
      </c>
    </row>
    <row r="37" spans="2:10" ht="40" x14ac:dyDescent="0.2">
      <c r="B37" s="4" t="s">
        <v>56</v>
      </c>
      <c r="D37" s="4" t="s">
        <v>144</v>
      </c>
      <c r="F37"/>
      <c r="G37"/>
      <c r="H37"/>
      <c r="I37"/>
    </row>
    <row r="38" spans="2:10" ht="34" x14ac:dyDescent="0.2">
      <c r="B38" s="19" t="s">
        <v>57</v>
      </c>
      <c r="D38" s="19" t="s">
        <v>145</v>
      </c>
      <c r="G38" s="2" t="s">
        <v>21</v>
      </c>
      <c r="H38" s="2" t="s">
        <v>31</v>
      </c>
      <c r="I38" s="2" t="s">
        <v>10</v>
      </c>
      <c r="J38" s="1" t="str">
        <f>IFERROR(IF(I38="+",VLOOKUP(F38,Dados!$A$3:$C$300,2,FALSE),VLOOKUP(F38,Dados!$A$3:$C$300,3,FALSE)),"")</f>
        <v/>
      </c>
    </row>
    <row r="39" spans="2:10" ht="34" x14ac:dyDescent="0.2">
      <c r="B39" s="19" t="s">
        <v>58</v>
      </c>
      <c r="D39" s="19" t="s">
        <v>146</v>
      </c>
      <c r="G39" s="2" t="s">
        <v>21</v>
      </c>
      <c r="H39" s="2" t="s">
        <v>31</v>
      </c>
      <c r="I39" s="2" t="s">
        <v>10</v>
      </c>
      <c r="J39" s="1" t="str">
        <f>IFERROR(IF(I39="+",VLOOKUP(F39,Dados!$A$3:$C$300,2,FALSE),VLOOKUP(F39,Dados!$A$3:$C$300,3,FALSE)),"")</f>
        <v/>
      </c>
    </row>
    <row r="40" spans="2:10" x14ac:dyDescent="0.2">
      <c r="B40" s="19"/>
      <c r="D40" s="19"/>
      <c r="F40"/>
      <c r="G40"/>
      <c r="H40"/>
      <c r="I40"/>
      <c r="J40"/>
    </row>
    <row r="41" spans="2:10" ht="40" x14ac:dyDescent="0.2">
      <c r="B41" s="4" t="s">
        <v>59</v>
      </c>
      <c r="D41" s="4" t="s">
        <v>147</v>
      </c>
      <c r="G41" s="2" t="s">
        <v>21</v>
      </c>
      <c r="H41" s="2" t="s">
        <v>27</v>
      </c>
      <c r="I41" s="2" t="s">
        <v>10</v>
      </c>
      <c r="J41" s="1" t="str">
        <f>IFERROR(IF(I41="+",VLOOKUP(F41,Dados!$A$3:$C$300,2,FALSE),VLOOKUP(F41,Dados!$A$3:$C$300,3,FALSE)),"")</f>
        <v/>
      </c>
    </row>
    <row r="42" spans="2:10" x14ac:dyDescent="0.2">
      <c r="B42" s="19"/>
      <c r="D42" s="19"/>
      <c r="F42"/>
      <c r="G42"/>
      <c r="H42"/>
      <c r="I42" t="s">
        <v>295</v>
      </c>
      <c r="J42"/>
    </row>
    <row r="43" spans="2:10" ht="60" x14ac:dyDescent="0.2">
      <c r="B43" s="4" t="s">
        <v>60</v>
      </c>
      <c r="D43" s="4" t="s">
        <v>150</v>
      </c>
      <c r="F43"/>
      <c r="G43"/>
      <c r="H43"/>
      <c r="I43"/>
    </row>
    <row r="44" spans="2:10" ht="34" x14ac:dyDescent="0.2">
      <c r="B44" s="19" t="s">
        <v>296</v>
      </c>
      <c r="D44" s="19" t="s">
        <v>151</v>
      </c>
      <c r="G44" s="2" t="s">
        <v>21</v>
      </c>
      <c r="H44" s="2" t="s">
        <v>31</v>
      </c>
      <c r="I44" s="2" t="s">
        <v>11</v>
      </c>
      <c r="J44" s="1" t="str">
        <f>IFERROR(IF(I44="+",VLOOKUP(F44,Dados!$A$3:$C$300,2,FALSE),VLOOKUP(F44,Dados!$A$3:$C$300,3,FALSE)),"")</f>
        <v/>
      </c>
    </row>
    <row r="45" spans="2:10" ht="34" x14ac:dyDescent="0.2">
      <c r="B45" s="19" t="s">
        <v>61</v>
      </c>
      <c r="D45" s="19" t="s">
        <v>152</v>
      </c>
      <c r="G45" s="2" t="s">
        <v>21</v>
      </c>
      <c r="H45" s="2" t="s">
        <v>28</v>
      </c>
      <c r="I45" s="2" t="s">
        <v>10</v>
      </c>
      <c r="J45" s="1" t="str">
        <f>IFERROR(IF(I45="+",VLOOKUP(F45,Dados!$A$3:$C$300,2,FALSE),VLOOKUP(F45,Dados!$A$3:$C$300,3,FALSE)),"")</f>
        <v/>
      </c>
    </row>
    <row r="46" spans="2:10" ht="34" x14ac:dyDescent="0.2">
      <c r="B46" s="19" t="s">
        <v>62</v>
      </c>
      <c r="D46" s="19" t="s">
        <v>153</v>
      </c>
      <c r="G46" s="2" t="s">
        <v>21</v>
      </c>
      <c r="H46" s="2" t="s">
        <v>27</v>
      </c>
      <c r="I46" s="2" t="s">
        <v>10</v>
      </c>
      <c r="J46" s="1" t="str">
        <f>IFERROR(IF(I46="+",VLOOKUP(F46,Dados!$A$3:$C$300,2,FALSE),VLOOKUP(F46,Dados!$A$3:$C$300,3,FALSE)),"")</f>
        <v/>
      </c>
    </row>
    <row r="47" spans="2:10" ht="34" x14ac:dyDescent="0.2">
      <c r="B47" s="19" t="s">
        <v>63</v>
      </c>
      <c r="D47" s="19" t="s">
        <v>154</v>
      </c>
      <c r="G47" s="2" t="s">
        <v>21</v>
      </c>
      <c r="H47" s="2" t="s">
        <v>27</v>
      </c>
      <c r="I47" s="2" t="s">
        <v>10</v>
      </c>
      <c r="J47" s="1" t="str">
        <f>IFERROR(IF(I47="+",VLOOKUP(F47,Dados!$A$3:$C$300,2,FALSE),VLOOKUP(F47,Dados!$A$3:$C$300,3,FALSE)),"")</f>
        <v/>
      </c>
    </row>
    <row r="48" spans="2:10" x14ac:dyDescent="0.2">
      <c r="B48" s="19"/>
      <c r="D48" s="19"/>
      <c r="F48"/>
      <c r="G48"/>
      <c r="H48"/>
      <c r="I48"/>
    </row>
    <row r="49" spans="2:10" ht="40" x14ac:dyDescent="0.2">
      <c r="B49" s="4" t="s">
        <v>64</v>
      </c>
      <c r="D49" s="4" t="s">
        <v>155</v>
      </c>
      <c r="G49" s="2" t="s">
        <v>21</v>
      </c>
      <c r="H49" s="2" t="s">
        <v>27</v>
      </c>
      <c r="I49" s="2" t="s">
        <v>10</v>
      </c>
      <c r="J49" s="1" t="str">
        <f>IFERROR(IF(I49="+",VLOOKUP(F49,Dados!$A$3:$C$300,2,FALSE),VLOOKUP(F49,Dados!$A$3:$C$300,3,FALSE)),"")</f>
        <v/>
      </c>
    </row>
    <row r="50" spans="2:10" x14ac:dyDescent="0.2">
      <c r="B50" s="19"/>
      <c r="D50" s="19"/>
      <c r="F50"/>
      <c r="G50"/>
      <c r="H50"/>
      <c r="I50"/>
      <c r="J50"/>
    </row>
    <row r="51" spans="2:10" ht="40" x14ac:dyDescent="0.2">
      <c r="B51" s="4" t="s">
        <v>65</v>
      </c>
      <c r="D51" s="4" t="s">
        <v>160</v>
      </c>
      <c r="G51" s="2" t="s">
        <v>21</v>
      </c>
      <c r="H51" s="2" t="s">
        <v>28</v>
      </c>
      <c r="I51" s="2" t="s">
        <v>10</v>
      </c>
      <c r="J51" s="1" t="str">
        <f>IFERROR(IF(I51="+",VLOOKUP(F51,Dados!$A$3:$C$300,2,FALSE),VLOOKUP(F51,Dados!$A$3:$C$300,3,FALSE)),"")</f>
        <v/>
      </c>
    </row>
    <row r="52" spans="2:10" x14ac:dyDescent="0.2">
      <c r="B52" s="19"/>
      <c r="D52" s="19"/>
      <c r="F52"/>
      <c r="G52"/>
      <c r="H52"/>
      <c r="I52"/>
      <c r="J52"/>
    </row>
    <row r="53" spans="2:10" ht="60" x14ac:dyDescent="0.2">
      <c r="B53" s="4" t="s">
        <v>66</v>
      </c>
      <c r="D53" s="4" t="s">
        <v>163</v>
      </c>
      <c r="G53" s="2" t="s">
        <v>21</v>
      </c>
      <c r="H53" s="2" t="s">
        <v>27</v>
      </c>
      <c r="I53" s="2" t="s">
        <v>10</v>
      </c>
      <c r="J53" s="1" t="str">
        <f>IFERROR(IF(I53="+",VLOOKUP(F53,Dados!$A$3:$C$300,2,FALSE),VLOOKUP(F53,Dados!$A$3:$C$300,3,FALSE)),"")</f>
        <v/>
      </c>
    </row>
    <row r="54" spans="2:10" x14ac:dyDescent="0.2">
      <c r="B54" s="19"/>
      <c r="D54" s="19"/>
      <c r="F54"/>
      <c r="G54"/>
      <c r="H54"/>
      <c r="I54"/>
      <c r="J54"/>
    </row>
    <row r="55" spans="2:10" ht="20" x14ac:dyDescent="0.2">
      <c r="B55" s="4" t="s">
        <v>67</v>
      </c>
      <c r="D55" s="4" t="s">
        <v>164</v>
      </c>
      <c r="F55"/>
      <c r="G55"/>
      <c r="H55"/>
      <c r="I55"/>
    </row>
    <row r="56" spans="2:10" ht="51" x14ac:dyDescent="0.2">
      <c r="B56" s="19" t="s">
        <v>68</v>
      </c>
      <c r="D56" s="19" t="s">
        <v>165</v>
      </c>
      <c r="G56" s="2" t="s">
        <v>21</v>
      </c>
      <c r="H56" s="2" t="s">
        <v>30</v>
      </c>
      <c r="I56" s="2" t="s">
        <v>11</v>
      </c>
      <c r="J56" s="1" t="str">
        <f>IFERROR(IF(I56="+",VLOOKUP(F56,Dados!$A$3:$C$300,2,FALSE),VLOOKUP(F56,Dados!$A$3:$C$300,3,FALSE)),"")</f>
        <v/>
      </c>
    </row>
    <row r="57" spans="2:10" ht="51" x14ac:dyDescent="0.2">
      <c r="B57" s="19" t="s">
        <v>69</v>
      </c>
      <c r="D57" s="19" t="s">
        <v>166</v>
      </c>
      <c r="G57" s="2" t="s">
        <v>21</v>
      </c>
      <c r="H57" s="2" t="s">
        <v>30</v>
      </c>
      <c r="I57" s="2" t="s">
        <v>11</v>
      </c>
      <c r="J57" s="1" t="str">
        <f>IFERROR(IF(I57="+",VLOOKUP(F57,Dados!$A$3:$C$300,2,FALSE),VLOOKUP(F57,Dados!$A$3:$C$300,3,FALSE)),"")</f>
        <v/>
      </c>
    </row>
    <row r="58" spans="2:10" ht="34" x14ac:dyDescent="0.2">
      <c r="B58" s="19" t="s">
        <v>297</v>
      </c>
      <c r="D58" s="19" t="s">
        <v>167</v>
      </c>
      <c r="G58" s="2" t="s">
        <v>21</v>
      </c>
      <c r="H58" s="2" t="s">
        <v>27</v>
      </c>
      <c r="I58" s="2" t="s">
        <v>11</v>
      </c>
      <c r="J58" s="1" t="str">
        <f>IFERROR(IF(I58="+",VLOOKUP(F58,Dados!$A$3:$C$300,2,FALSE),VLOOKUP(F58,Dados!$A$3:$C$300,3,FALSE)),"")</f>
        <v/>
      </c>
    </row>
    <row r="59" spans="2:10" x14ac:dyDescent="0.2">
      <c r="B59" s="19"/>
      <c r="D59" s="19"/>
      <c r="F59"/>
      <c r="G59"/>
      <c r="H59"/>
      <c r="I59"/>
    </row>
    <row r="60" spans="2:10" ht="20" x14ac:dyDescent="0.2">
      <c r="B60" s="4" t="s">
        <v>70</v>
      </c>
      <c r="D60" s="4" t="s">
        <v>168</v>
      </c>
      <c r="F60"/>
      <c r="G60"/>
      <c r="H60"/>
      <c r="I60"/>
      <c r="J60"/>
    </row>
    <row r="61" spans="2:10" ht="34" x14ac:dyDescent="0.2">
      <c r="B61" s="19" t="s">
        <v>71</v>
      </c>
      <c r="D61" s="19" t="s">
        <v>169</v>
      </c>
      <c r="G61" s="2" t="s">
        <v>21</v>
      </c>
      <c r="H61" s="2" t="s">
        <v>29</v>
      </c>
      <c r="I61" s="2" t="s">
        <v>10</v>
      </c>
      <c r="J61" s="1" t="str">
        <f>IFERROR(IF(I61="+",VLOOKUP(F61,Dados!$A$3:$C$300,2,FALSE),VLOOKUP(F61,Dados!$A$3:$C$300,3,FALSE)),"")</f>
        <v/>
      </c>
    </row>
    <row r="62" spans="2:10" ht="34" x14ac:dyDescent="0.2">
      <c r="B62" s="19" t="s">
        <v>72</v>
      </c>
      <c r="D62" s="19" t="s">
        <v>170</v>
      </c>
      <c r="G62" s="2" t="s">
        <v>21</v>
      </c>
      <c r="H62" s="2" t="s">
        <v>29</v>
      </c>
      <c r="I62" s="2" t="s">
        <v>10</v>
      </c>
      <c r="J62" s="1" t="str">
        <f>IFERROR(IF(I62="+",VLOOKUP(F62,Dados!$A$3:$C$300,2,FALSE),VLOOKUP(F62,Dados!$A$3:$C$300,3,FALSE)),"")</f>
        <v/>
      </c>
    </row>
    <row r="63" spans="2:10" x14ac:dyDescent="0.2">
      <c r="B63" s="19"/>
      <c r="D63" s="19"/>
      <c r="F63"/>
      <c r="G63"/>
      <c r="H63"/>
      <c r="I63"/>
    </row>
    <row r="64" spans="2:10" ht="40" x14ac:dyDescent="0.2">
      <c r="B64" s="4" t="s">
        <v>73</v>
      </c>
      <c r="D64" s="4" t="s">
        <v>171</v>
      </c>
      <c r="F64"/>
      <c r="G64"/>
      <c r="H64"/>
      <c r="I64"/>
      <c r="J64"/>
    </row>
    <row r="65" spans="2:10" ht="34" x14ac:dyDescent="0.2">
      <c r="B65" s="19" t="s">
        <v>74</v>
      </c>
      <c r="D65" s="19" t="s">
        <v>172</v>
      </c>
      <c r="G65" s="2" t="s">
        <v>21</v>
      </c>
      <c r="H65" s="2" t="s">
        <v>27</v>
      </c>
      <c r="I65" s="2" t="s">
        <v>10</v>
      </c>
      <c r="J65" s="1" t="str">
        <f>IFERROR(IF(I65="+",VLOOKUP(F65,Dados!$A$3:$C$300,2,FALSE),VLOOKUP(F65,Dados!$A$3:$C$300,3,FALSE)),"")</f>
        <v/>
      </c>
    </row>
    <row r="66" spans="2:10" ht="34" x14ac:dyDescent="0.2">
      <c r="B66" s="19" t="s">
        <v>75</v>
      </c>
      <c r="D66" s="19" t="s">
        <v>173</v>
      </c>
      <c r="G66" s="2" t="s">
        <v>21</v>
      </c>
      <c r="H66" s="2" t="s">
        <v>27</v>
      </c>
      <c r="I66" s="2" t="s">
        <v>10</v>
      </c>
      <c r="J66" s="1" t="str">
        <f>IFERROR(IF(I66="+",VLOOKUP(F66,Dados!$A$3:$C$300,2,FALSE),VLOOKUP(F66,Dados!$A$3:$C$300,3,FALSE)),"")</f>
        <v/>
      </c>
    </row>
    <row r="67" spans="2:10" ht="51" x14ac:dyDescent="0.2">
      <c r="B67" s="19" t="s">
        <v>76</v>
      </c>
      <c r="D67" s="19" t="s">
        <v>174</v>
      </c>
      <c r="G67" s="2" t="s">
        <v>21</v>
      </c>
      <c r="H67" s="2" t="s">
        <v>27</v>
      </c>
      <c r="I67" s="2" t="s">
        <v>10</v>
      </c>
      <c r="J67" s="1" t="str">
        <f>IFERROR(IF(I67="+",VLOOKUP(F67,Dados!$A$3:$C$300,2,FALSE),VLOOKUP(F67,Dados!$A$3:$C$300,3,FALSE)),"")</f>
        <v/>
      </c>
    </row>
    <row r="68" spans="2:10" ht="34" x14ac:dyDescent="0.2">
      <c r="B68" s="19" t="s">
        <v>77</v>
      </c>
      <c r="D68" s="19" t="s">
        <v>175</v>
      </c>
      <c r="G68" s="2" t="s">
        <v>21</v>
      </c>
      <c r="H68" s="2" t="s">
        <v>27</v>
      </c>
      <c r="I68" s="2" t="s">
        <v>10</v>
      </c>
      <c r="J68" s="1" t="str">
        <f>IFERROR(IF(I68="+",VLOOKUP(F68,Dados!$A$3:$C$300,2,FALSE),VLOOKUP(F68,Dados!$A$3:$C$300,3,FALSE)),"")</f>
        <v/>
      </c>
    </row>
    <row r="69" spans="2:10" ht="34" x14ac:dyDescent="0.2">
      <c r="B69" s="19" t="s">
        <v>78</v>
      </c>
      <c r="D69" s="19" t="s">
        <v>176</v>
      </c>
      <c r="G69" s="2" t="s">
        <v>21</v>
      </c>
      <c r="H69" s="2" t="s">
        <v>27</v>
      </c>
      <c r="I69" s="2" t="s">
        <v>10</v>
      </c>
      <c r="J69" s="1" t="str">
        <f>IFERROR(IF(I69="+",VLOOKUP(F69,Dados!$A$3:$C$300,2,FALSE),VLOOKUP(F69,Dados!$A$3:$C$300,3,FALSE)),"")</f>
        <v/>
      </c>
    </row>
    <row r="70" spans="2:10" ht="34" x14ac:dyDescent="0.2">
      <c r="B70" s="19" t="s">
        <v>79</v>
      </c>
      <c r="D70" s="19" t="s">
        <v>177</v>
      </c>
      <c r="G70" s="2" t="s">
        <v>21</v>
      </c>
      <c r="H70" s="2" t="s">
        <v>27</v>
      </c>
      <c r="I70" s="2" t="s">
        <v>10</v>
      </c>
      <c r="J70" s="1" t="str">
        <f>IFERROR(IF(I70="+",VLOOKUP(F70,Dados!$A$3:$C$300,2,FALSE),VLOOKUP(F70,Dados!$A$3:$C$300,3,FALSE)),"")</f>
        <v/>
      </c>
    </row>
    <row r="71" spans="2:10" ht="51" x14ac:dyDescent="0.2">
      <c r="B71" s="19" t="s">
        <v>80</v>
      </c>
      <c r="D71" s="19" t="s">
        <v>178</v>
      </c>
      <c r="G71" s="2" t="s">
        <v>21</v>
      </c>
      <c r="H71" s="2" t="s">
        <v>27</v>
      </c>
      <c r="I71" s="2" t="s">
        <v>10</v>
      </c>
      <c r="J71" s="1" t="str">
        <f>IFERROR(IF(I71="+",VLOOKUP(F71,Dados!$A$3:$C$300,2,FALSE),VLOOKUP(F71,Dados!$A$3:$C$300,3,FALSE)),"")</f>
        <v/>
      </c>
    </row>
    <row r="72" spans="2:10" ht="34" x14ac:dyDescent="0.2">
      <c r="B72" s="19" t="s">
        <v>81</v>
      </c>
      <c r="D72" s="19" t="s">
        <v>179</v>
      </c>
      <c r="G72" s="2" t="s">
        <v>21</v>
      </c>
      <c r="H72" s="2" t="s">
        <v>29</v>
      </c>
      <c r="I72" s="2" t="s">
        <v>10</v>
      </c>
      <c r="J72" s="1" t="str">
        <f>IFERROR(IF(I72="+",VLOOKUP(F72,Dados!$A$3:$C$300,2,FALSE),VLOOKUP(F72,Dados!$A$3:$C$300,3,FALSE)),"")</f>
        <v/>
      </c>
    </row>
    <row r="73" spans="2:10" ht="34" x14ac:dyDescent="0.2">
      <c r="B73" s="19" t="s">
        <v>82</v>
      </c>
      <c r="D73" s="19" t="s">
        <v>180</v>
      </c>
      <c r="G73" s="2" t="s">
        <v>21</v>
      </c>
      <c r="H73" s="2" t="s">
        <v>31</v>
      </c>
      <c r="I73" s="2" t="s">
        <v>10</v>
      </c>
      <c r="J73" s="1" t="str">
        <f>IFERROR(IF(I73="+",VLOOKUP(F73,Dados!$A$3:$C$300,2,FALSE),VLOOKUP(F73,Dados!$A$3:$C$300,3,FALSE)),"")</f>
        <v/>
      </c>
    </row>
    <row r="74" spans="2:10" ht="34" x14ac:dyDescent="0.2">
      <c r="B74" s="19" t="s">
        <v>83</v>
      </c>
      <c r="D74" s="19" t="s">
        <v>181</v>
      </c>
      <c r="G74" s="2" t="s">
        <v>21</v>
      </c>
      <c r="H74" s="2" t="s">
        <v>28</v>
      </c>
      <c r="I74" s="2" t="s">
        <v>10</v>
      </c>
      <c r="J74" s="1" t="str">
        <f>IFERROR(IF(I74="+",VLOOKUP(F74,Dados!$A$3:$C$300,2,FALSE),VLOOKUP(F74,Dados!$A$3:$C$300,3,FALSE)),"")</f>
        <v/>
      </c>
    </row>
    <row r="75" spans="2:10" ht="34" x14ac:dyDescent="0.2">
      <c r="B75" s="19" t="s">
        <v>84</v>
      </c>
      <c r="D75" s="19" t="s">
        <v>182</v>
      </c>
      <c r="G75" s="2" t="s">
        <v>21</v>
      </c>
      <c r="H75" s="2" t="s">
        <v>31</v>
      </c>
      <c r="I75" s="2" t="s">
        <v>10</v>
      </c>
      <c r="J75" s="1" t="str">
        <f>IFERROR(IF(I75="+",VLOOKUP(F75,Dados!$A$3:$C$300,2,FALSE),VLOOKUP(F75,Dados!$A$3:$C$300,3,FALSE)),"")</f>
        <v/>
      </c>
    </row>
    <row r="76" spans="2:10" x14ac:dyDescent="0.2">
      <c r="B76" s="19"/>
      <c r="D76" s="19"/>
      <c r="F76"/>
      <c r="G76"/>
      <c r="H76"/>
      <c r="I76"/>
      <c r="J76"/>
    </row>
    <row r="77" spans="2:10" ht="40" x14ac:dyDescent="0.2">
      <c r="B77" s="4" t="s">
        <v>85</v>
      </c>
      <c r="D77" s="4" t="s">
        <v>183</v>
      </c>
      <c r="F77"/>
      <c r="G77"/>
      <c r="H77"/>
      <c r="I77"/>
    </row>
    <row r="78" spans="2:10" ht="34" x14ac:dyDescent="0.2">
      <c r="B78" s="19" t="s">
        <v>86</v>
      </c>
      <c r="D78" s="19" t="s">
        <v>184</v>
      </c>
      <c r="G78" s="2" t="s">
        <v>21</v>
      </c>
      <c r="H78" s="2" t="s">
        <v>27</v>
      </c>
      <c r="I78" s="2" t="s">
        <v>10</v>
      </c>
      <c r="J78" s="1" t="str">
        <f>IFERROR(IF(I78="+",VLOOKUP(F78,Dados!$A$3:$C$300,2,FALSE),VLOOKUP(F78,Dados!$A$3:$C$300,3,FALSE)),"")</f>
        <v/>
      </c>
    </row>
    <row r="79" spans="2:10" ht="34" x14ac:dyDescent="0.2">
      <c r="B79" s="19" t="s">
        <v>87</v>
      </c>
      <c r="D79" s="19" t="s">
        <v>185</v>
      </c>
      <c r="G79" s="2" t="s">
        <v>21</v>
      </c>
      <c r="H79" s="2" t="s">
        <v>29</v>
      </c>
      <c r="I79" s="2" t="s">
        <v>10</v>
      </c>
      <c r="J79" s="1" t="str">
        <f>IFERROR(IF(I79="+",VLOOKUP(F79,Dados!$A$3:$C$300,2,FALSE),VLOOKUP(F79,Dados!$A$3:$C$300,3,FALSE)),"")</f>
        <v/>
      </c>
    </row>
    <row r="80" spans="2:10" ht="34" x14ac:dyDescent="0.2">
      <c r="B80" s="19" t="s">
        <v>88</v>
      </c>
      <c r="D80" s="19" t="s">
        <v>186</v>
      </c>
      <c r="G80" s="2" t="s">
        <v>21</v>
      </c>
      <c r="H80" s="2" t="s">
        <v>29</v>
      </c>
      <c r="I80" s="2" t="s">
        <v>10</v>
      </c>
      <c r="J80" s="1" t="str">
        <f>IFERROR(IF(I80="+",VLOOKUP(F80,Dados!$A$3:$C$300,2,FALSE),VLOOKUP(F80,Dados!$A$3:$C$300,3,FALSE)),"")</f>
        <v/>
      </c>
    </row>
    <row r="81" spans="2:11" ht="34" x14ac:dyDescent="0.2">
      <c r="B81" s="19" t="s">
        <v>89</v>
      </c>
      <c r="D81" s="19" t="s">
        <v>187</v>
      </c>
      <c r="G81" s="2" t="s">
        <v>21</v>
      </c>
      <c r="H81" s="2" t="s">
        <v>28</v>
      </c>
      <c r="I81" s="2" t="s">
        <v>10</v>
      </c>
      <c r="J81" s="1" t="str">
        <f>IFERROR(IF(I81="+",VLOOKUP(F81,Dados!$A$3:$C$300,2,FALSE),VLOOKUP(F81,Dados!$A$3:$C$300,3,FALSE)),"")</f>
        <v/>
      </c>
    </row>
    <row r="82" spans="2:11" ht="34" x14ac:dyDescent="0.2">
      <c r="B82" s="19" t="s">
        <v>90</v>
      </c>
      <c r="D82" s="19" t="s">
        <v>188</v>
      </c>
      <c r="G82" s="2" t="s">
        <v>21</v>
      </c>
      <c r="H82" s="2" t="s">
        <v>29</v>
      </c>
      <c r="I82" s="2" t="s">
        <v>10</v>
      </c>
      <c r="J82" s="1" t="str">
        <f>IFERROR(IF(I82="+",VLOOKUP(F82,Dados!$A$3:$C$300,2,FALSE),VLOOKUP(F82,Dados!$A$3:$C$300,3,FALSE)),"")</f>
        <v/>
      </c>
    </row>
    <row r="83" spans="2:11" x14ac:dyDescent="0.2">
      <c r="B83" s="19"/>
      <c r="D83" s="19"/>
      <c r="F83"/>
      <c r="G83"/>
      <c r="H83"/>
      <c r="I83"/>
      <c r="J83"/>
    </row>
    <row r="84" spans="2:11" ht="60" x14ac:dyDescent="0.2">
      <c r="B84" s="4" t="s">
        <v>91</v>
      </c>
      <c r="D84" s="4" t="s">
        <v>189</v>
      </c>
      <c r="G84" s="2" t="s">
        <v>21</v>
      </c>
      <c r="H84" s="2" t="s">
        <v>27</v>
      </c>
      <c r="I84" s="2" t="s">
        <v>10</v>
      </c>
      <c r="J84" s="1" t="str">
        <f>IFERROR(IF(I84="+",VLOOKUP(F84,Dados!$A$3:$C$300,2,FALSE),VLOOKUP(F84,Dados!$A$3:$C$300,3,FALSE)),"")</f>
        <v/>
      </c>
    </row>
    <row r="85" spans="2:11" x14ac:dyDescent="0.2">
      <c r="B85" s="19"/>
      <c r="D85" s="19"/>
      <c r="F85"/>
      <c r="G85"/>
      <c r="H85"/>
      <c r="I85"/>
      <c r="J85"/>
    </row>
    <row r="86" spans="2:11" ht="40" x14ac:dyDescent="0.2">
      <c r="B86" s="4" t="s">
        <v>92</v>
      </c>
      <c r="D86" s="4" t="s">
        <v>191</v>
      </c>
      <c r="G86" s="2" t="s">
        <v>21</v>
      </c>
      <c r="H86" s="2" t="s">
        <v>29</v>
      </c>
      <c r="I86" s="2" t="s">
        <v>10</v>
      </c>
      <c r="J86" s="1" t="str">
        <f>IFERROR(IF(I86="+",VLOOKUP(F86,Dados!$A$3:$C$300,2,FALSE),VLOOKUP(F86,Dados!$A$3:$C$300,3,FALSE)),"")</f>
        <v/>
      </c>
    </row>
    <row r="87" spans="2:11" x14ac:dyDescent="0.2">
      <c r="B87" s="19"/>
      <c r="D87" s="19"/>
      <c r="F87"/>
      <c r="G87"/>
      <c r="H87"/>
      <c r="I87"/>
      <c r="J87"/>
      <c r="K87"/>
    </row>
    <row r="88" spans="2:11" ht="60" x14ac:dyDescent="0.2">
      <c r="B88" s="4" t="s">
        <v>93</v>
      </c>
      <c r="D88" s="4" t="s">
        <v>193</v>
      </c>
      <c r="G88" s="2" t="s">
        <v>21</v>
      </c>
      <c r="H88" s="2" t="s">
        <v>28</v>
      </c>
      <c r="I88" s="2" t="s">
        <v>11</v>
      </c>
      <c r="J88" s="1" t="str">
        <f>IFERROR(IF(I88="+",VLOOKUP(F88,Dados!$A$3:$C$300,2,FALSE),VLOOKUP(F88,Dados!$A$3:$C$300,3,FALSE)),"")</f>
        <v/>
      </c>
    </row>
    <row r="89" spans="2:11" x14ac:dyDescent="0.2">
      <c r="B89" s="19"/>
      <c r="D89" s="19"/>
      <c r="F89"/>
      <c r="G89"/>
      <c r="H89"/>
      <c r="I89"/>
      <c r="J89"/>
      <c r="K89"/>
    </row>
    <row r="90" spans="2:11" ht="40" x14ac:dyDescent="0.2">
      <c r="B90" s="4" t="s">
        <v>94</v>
      </c>
      <c r="D90" s="4" t="s">
        <v>194</v>
      </c>
      <c r="F90"/>
      <c r="G90"/>
      <c r="H90"/>
      <c r="I90"/>
      <c r="J90"/>
    </row>
    <row r="91" spans="2:11" ht="51" x14ac:dyDescent="0.2">
      <c r="B91" s="19" t="s">
        <v>95</v>
      </c>
      <c r="D91" s="19" t="s">
        <v>195</v>
      </c>
      <c r="G91" s="2" t="s">
        <v>21</v>
      </c>
      <c r="H91" s="2" t="s">
        <v>28</v>
      </c>
      <c r="I91" s="2" t="s">
        <v>10</v>
      </c>
      <c r="J91" s="1" t="str">
        <f>IFERROR(IF(I91="+",VLOOKUP(F91,Dados!$A$3:$C$300,2,FALSE),VLOOKUP(F91,Dados!$A$3:$C$300,3,FALSE)),"")</f>
        <v/>
      </c>
    </row>
    <row r="92" spans="2:11" ht="34" x14ac:dyDescent="0.2">
      <c r="B92" s="19" t="s">
        <v>96</v>
      </c>
      <c r="D92" s="19" t="s">
        <v>196</v>
      </c>
      <c r="G92" s="2" t="s">
        <v>21</v>
      </c>
      <c r="H92" s="2" t="s">
        <v>28</v>
      </c>
      <c r="I92" s="2" t="s">
        <v>10</v>
      </c>
      <c r="J92" s="1" t="str">
        <f>IFERROR(IF(I92="+",VLOOKUP(F92,Dados!$A$3:$C$300,2,FALSE),VLOOKUP(F92,Dados!$A$3:$C$300,3,FALSE)),"")</f>
        <v/>
      </c>
    </row>
    <row r="93" spans="2:11" ht="34" x14ac:dyDescent="0.2">
      <c r="B93" s="19" t="s">
        <v>97</v>
      </c>
      <c r="D93" s="19" t="s">
        <v>197</v>
      </c>
      <c r="G93" s="2" t="s">
        <v>21</v>
      </c>
      <c r="H93" s="2" t="s">
        <v>28</v>
      </c>
      <c r="I93" s="2" t="s">
        <v>10</v>
      </c>
      <c r="J93" s="1" t="str">
        <f>IFERROR(IF(I93="+",VLOOKUP(F93,Dados!$A$3:$C$300,2,FALSE),VLOOKUP(F93,Dados!$A$3:$C$300,3,FALSE)),"")</f>
        <v/>
      </c>
    </row>
    <row r="94" spans="2:11" x14ac:dyDescent="0.2">
      <c r="B94" s="19"/>
      <c r="D94" s="19"/>
      <c r="F94"/>
      <c r="G94"/>
      <c r="H94"/>
      <c r="I94"/>
      <c r="J94"/>
    </row>
    <row r="95" spans="2:11" ht="51" x14ac:dyDescent="0.2">
      <c r="B95" s="4" t="s">
        <v>98</v>
      </c>
      <c r="D95" s="4" t="s">
        <v>198</v>
      </c>
      <c r="G95" s="2" t="s">
        <v>21</v>
      </c>
      <c r="H95" s="2" t="s">
        <v>30</v>
      </c>
      <c r="I95" s="2" t="s">
        <v>10</v>
      </c>
      <c r="J95" s="1" t="str">
        <f>IFERROR(IF(I95="+",VLOOKUP(F95,Dados!$A$3:$C$300,2,FALSE),VLOOKUP(F95,Dados!$A$3:$C$300,3,FALSE)),"")</f>
        <v/>
      </c>
    </row>
    <row r="96" spans="2:11" x14ac:dyDescent="0.2">
      <c r="B96" s="19"/>
      <c r="D96" s="19"/>
      <c r="F96"/>
      <c r="G96"/>
      <c r="H96"/>
      <c r="I96"/>
      <c r="J96"/>
    </row>
    <row r="97" spans="2:10" ht="40" x14ac:dyDescent="0.2">
      <c r="B97" s="4" t="s">
        <v>99</v>
      </c>
      <c r="D97" s="4" t="s">
        <v>199</v>
      </c>
      <c r="F97"/>
      <c r="G97"/>
      <c r="H97"/>
      <c r="I97"/>
    </row>
    <row r="98" spans="2:10" ht="51" x14ac:dyDescent="0.2">
      <c r="B98" s="19" t="s">
        <v>100</v>
      </c>
      <c r="D98" s="19" t="s">
        <v>200</v>
      </c>
      <c r="G98" s="2" t="s">
        <v>21</v>
      </c>
      <c r="H98" s="2" t="s">
        <v>30</v>
      </c>
      <c r="I98" s="2" t="s">
        <v>10</v>
      </c>
      <c r="J98" s="1" t="str">
        <f>IFERROR(IF(I98="+",VLOOKUP(F98,Dados!$A$3:$C$300,2,FALSE),VLOOKUP(F98,Dados!$A$3:$C$300,3,FALSE)),"")</f>
        <v/>
      </c>
    </row>
    <row r="99" spans="2:10" ht="34" x14ac:dyDescent="0.2">
      <c r="B99" s="26" t="s">
        <v>101</v>
      </c>
      <c r="D99" s="26" t="s">
        <v>201</v>
      </c>
      <c r="G99" s="2" t="s">
        <v>21</v>
      </c>
      <c r="H99" s="2" t="s">
        <v>27</v>
      </c>
      <c r="I99" s="2" t="s">
        <v>10</v>
      </c>
      <c r="J99" s="1" t="str">
        <f>IFERROR(IF(I99="+",VLOOKUP(F99,Dados!$A$3:$C$300,2,FALSE),VLOOKUP(F99,Dados!$A$3:$C$300,3,FALSE)),"")</f>
        <v/>
      </c>
    </row>
    <row r="100" spans="2:10" ht="34" x14ac:dyDescent="0.2">
      <c r="B100" s="26" t="s">
        <v>102</v>
      </c>
      <c r="D100" s="26" t="s">
        <v>202</v>
      </c>
      <c r="G100" s="2" t="s">
        <v>21</v>
      </c>
      <c r="H100" s="2" t="s">
        <v>31</v>
      </c>
      <c r="I100" s="2" t="s">
        <v>10</v>
      </c>
      <c r="J100" s="1" t="str">
        <f>IFERROR(IF(I100="+",VLOOKUP(F100,Dados!$A$3:$C$300,2,FALSE),VLOOKUP(F100,Dados!$A$3:$C$300,3,FALSE)),"")</f>
        <v/>
      </c>
    </row>
    <row r="101" spans="2:10" x14ac:dyDescent="0.2">
      <c r="F101"/>
      <c r="G101"/>
      <c r="H101"/>
      <c r="I101"/>
    </row>
    <row r="102" spans="2:10" ht="40" x14ac:dyDescent="0.2">
      <c r="B102" s="4" t="s">
        <v>103</v>
      </c>
      <c r="D102" s="4" t="s">
        <v>203</v>
      </c>
      <c r="F102"/>
      <c r="G102"/>
      <c r="H102"/>
      <c r="I102"/>
    </row>
    <row r="103" spans="2:10" ht="34" x14ac:dyDescent="0.2">
      <c r="B103" s="26" t="s">
        <v>104</v>
      </c>
      <c r="D103" s="26" t="s">
        <v>204</v>
      </c>
      <c r="G103" s="2" t="s">
        <v>21</v>
      </c>
      <c r="H103" s="2" t="s">
        <v>27</v>
      </c>
      <c r="I103" s="2" t="s">
        <v>10</v>
      </c>
      <c r="J103" s="1" t="str">
        <f>IFERROR(IF(I103="+",VLOOKUP(F103,Dados!$A$3:$C$300,2,FALSE),VLOOKUP(F103,Dados!$A$3:$C$300,3,FALSE)),"")</f>
        <v/>
      </c>
    </row>
    <row r="104" spans="2:10" ht="34" x14ac:dyDescent="0.2">
      <c r="B104" s="26" t="s">
        <v>105</v>
      </c>
      <c r="D104" s="26" t="s">
        <v>205</v>
      </c>
      <c r="G104" s="2" t="s">
        <v>21</v>
      </c>
      <c r="H104" s="2" t="s">
        <v>28</v>
      </c>
      <c r="I104" s="2" t="s">
        <v>10</v>
      </c>
      <c r="J104" s="1" t="str">
        <f>IFERROR(IF(I104="+",VLOOKUP(F104,Dados!$A$3:$C$300,2,FALSE),VLOOKUP(F104,Dados!$A$3:$C$300,3,FALSE)),"")</f>
        <v/>
      </c>
    </row>
    <row r="105" spans="2:10" ht="34" x14ac:dyDescent="0.2">
      <c r="B105" s="26" t="s">
        <v>106</v>
      </c>
      <c r="D105" s="26" t="s">
        <v>206</v>
      </c>
      <c r="G105" s="2" t="s">
        <v>21</v>
      </c>
      <c r="H105" s="2" t="s">
        <v>27</v>
      </c>
      <c r="I105" s="2" t="s">
        <v>10</v>
      </c>
      <c r="J105" s="1" t="str">
        <f>IFERROR(IF(I105="+",VLOOKUP(F105,Dados!$A$3:$C$300,2,FALSE),VLOOKUP(F105,Dados!$A$3:$C$300,3,FALSE)),"")</f>
        <v/>
      </c>
    </row>
    <row r="106" spans="2:10" x14ac:dyDescent="0.2">
      <c r="F106"/>
      <c r="G106"/>
      <c r="H106"/>
      <c r="I106"/>
    </row>
    <row r="107" spans="2:10" ht="40" x14ac:dyDescent="0.2">
      <c r="B107" s="4" t="s">
        <v>107</v>
      </c>
      <c r="D107" s="4" t="s">
        <v>207</v>
      </c>
      <c r="G107" s="2" t="s">
        <v>21</v>
      </c>
      <c r="H107" s="2" t="s">
        <v>29</v>
      </c>
      <c r="I107" s="2" t="s">
        <v>10</v>
      </c>
      <c r="J107" s="1" t="str">
        <f>IFERROR(IF(I107="+",VLOOKUP(F107,Dados!$A$3:$C$300,2,FALSE),VLOOKUP(F107,Dados!$A$3:$C$300,3,FALSE)),"")</f>
        <v/>
      </c>
    </row>
    <row r="108" spans="2:10" x14ac:dyDescent="0.2">
      <c r="F108"/>
      <c r="G108"/>
      <c r="H108"/>
      <c r="I108"/>
      <c r="J108"/>
    </row>
    <row r="109" spans="2:10" ht="51" x14ac:dyDescent="0.2">
      <c r="B109" s="4" t="s">
        <v>108</v>
      </c>
      <c r="D109" s="4" t="s">
        <v>208</v>
      </c>
      <c r="G109" s="2" t="s">
        <v>21</v>
      </c>
      <c r="H109" s="2" t="s">
        <v>30</v>
      </c>
      <c r="I109" s="2" t="s">
        <v>10</v>
      </c>
      <c r="J109" s="1" t="str">
        <f>IFERROR(IF(I109="+",VLOOKUP(F109,Dados!$A$3:$C$300,2,FALSE),VLOOKUP(F109,Dados!$A$3:$C$300,3,FALSE)),"")</f>
        <v/>
      </c>
    </row>
    <row r="110" spans="2:10" x14ac:dyDescent="0.2">
      <c r="F110"/>
      <c r="G110"/>
      <c r="H110"/>
      <c r="I110"/>
    </row>
    <row r="111" spans="2:10" ht="40" x14ac:dyDescent="0.2">
      <c r="B111" s="4" t="s">
        <v>109</v>
      </c>
      <c r="D111" s="4" t="s">
        <v>210</v>
      </c>
      <c r="G111" s="2" t="s">
        <v>21</v>
      </c>
      <c r="H111" s="2" t="s">
        <v>31</v>
      </c>
      <c r="I111" s="2" t="s">
        <v>10</v>
      </c>
      <c r="J111" s="1" t="str">
        <f>IFERROR(IF(I111="+",VLOOKUP(F111,Dados!$A$3:$C$300,2,FALSE),VLOOKUP(F111,Dados!$A$3:$C$300,3,FALSE)),"")</f>
        <v/>
      </c>
    </row>
    <row r="112" spans="2:10" x14ac:dyDescent="0.2">
      <c r="F112"/>
      <c r="G112"/>
      <c r="H112"/>
      <c r="I112"/>
    </row>
    <row r="113" spans="2:10" ht="34" x14ac:dyDescent="0.2">
      <c r="B113" s="4" t="s">
        <v>110</v>
      </c>
      <c r="D113" s="4" t="s">
        <v>211</v>
      </c>
      <c r="G113" s="2" t="s">
        <v>21</v>
      </c>
      <c r="H113" s="2" t="s">
        <v>28</v>
      </c>
      <c r="I113" s="2" t="s">
        <v>11</v>
      </c>
      <c r="J113" s="1" t="str">
        <f>IFERROR(IF(I113="+",VLOOKUP(F113,Dados!$A$3:$C$300,2,FALSE),VLOOKUP(F113,Dados!$A$3:$C$300,3,FALSE)),"")</f>
        <v/>
      </c>
    </row>
    <row r="114" spans="2:10" x14ac:dyDescent="0.2">
      <c r="F114"/>
    </row>
    <row r="115" spans="2:10" ht="40" x14ac:dyDescent="0.2">
      <c r="B115" s="4" t="s">
        <v>113</v>
      </c>
      <c r="D115" s="4" t="s">
        <v>212</v>
      </c>
      <c r="G115" s="2" t="s">
        <v>21</v>
      </c>
      <c r="H115" s="2" t="s">
        <v>27</v>
      </c>
      <c r="I115" s="2" t="s">
        <v>10</v>
      </c>
      <c r="J115" s="1" t="str">
        <f>IFERROR(IF(I115="+",VLOOKUP(F115,Dados!$A$3:$C$300,2,FALSE),VLOOKUP(F115,Dados!$A$3:$C$300,3,FALSE)),"")</f>
        <v/>
      </c>
    </row>
    <row r="116" spans="2:10" x14ac:dyDescent="0.2">
      <c r="F116"/>
    </row>
  </sheetData>
  <conditionalFormatting sqref="G15:I15 G19:I19 G28:I28 G9:I13 G22:I25">
    <cfRule type="containsBlanks" dxfId="228" priority="496">
      <formula>LEN(TRIM(G9))=0</formula>
    </cfRule>
  </conditionalFormatting>
  <conditionalFormatting sqref="G15:I15 G19:I19 G28:I28 G9:I13 G22:I25">
    <cfRule type="notContainsBlanks" dxfId="227" priority="495">
      <formula>LEN(TRIM(G9))&gt;0</formula>
    </cfRule>
  </conditionalFormatting>
  <conditionalFormatting sqref="H6">
    <cfRule type="notContainsBlanks" dxfId="226" priority="427">
      <formula>LEN(TRIM(H6))&gt;0</formula>
    </cfRule>
  </conditionalFormatting>
  <conditionalFormatting sqref="H6">
    <cfRule type="containsBlanks" dxfId="225" priority="428">
      <formula>LEN(TRIM(H6))=0</formula>
    </cfRule>
  </conditionalFormatting>
  <conditionalFormatting sqref="I6">
    <cfRule type="containsBlanks" dxfId="224" priority="426">
      <formula>LEN(TRIM(I6))=0</formula>
    </cfRule>
  </conditionalFormatting>
  <conditionalFormatting sqref="I6">
    <cfRule type="notContainsBlanks" dxfId="223" priority="425">
      <formula>LEN(TRIM(I6))&gt;0</formula>
    </cfRule>
  </conditionalFormatting>
  <conditionalFormatting sqref="H38:H39">
    <cfRule type="containsBlanks" dxfId="222" priority="412">
      <formula>LEN(TRIM(H38))=0</formula>
    </cfRule>
  </conditionalFormatting>
  <conditionalFormatting sqref="H38:H39">
    <cfRule type="notContainsBlanks" dxfId="221" priority="411">
      <formula>LEN(TRIM(H38))&gt;0</formula>
    </cfRule>
  </conditionalFormatting>
  <conditionalFormatting sqref="I38:I39">
    <cfRule type="containsBlanks" dxfId="220" priority="410">
      <formula>LEN(TRIM(I38))=0</formula>
    </cfRule>
  </conditionalFormatting>
  <conditionalFormatting sqref="I38:I39">
    <cfRule type="notContainsBlanks" dxfId="219" priority="409">
      <formula>LEN(TRIM(I38))&gt;0</formula>
    </cfRule>
  </conditionalFormatting>
  <conditionalFormatting sqref="H44:H47">
    <cfRule type="containsBlanks" dxfId="218" priority="408">
      <formula>LEN(TRIM(H44))=0</formula>
    </cfRule>
  </conditionalFormatting>
  <conditionalFormatting sqref="H44:H47">
    <cfRule type="notContainsBlanks" dxfId="217" priority="407">
      <formula>LEN(TRIM(H44))&gt;0</formula>
    </cfRule>
  </conditionalFormatting>
  <conditionalFormatting sqref="I44:I47">
    <cfRule type="containsBlanks" dxfId="216" priority="406">
      <formula>LEN(TRIM(I44))=0</formula>
    </cfRule>
  </conditionalFormatting>
  <conditionalFormatting sqref="I44:I47">
    <cfRule type="notContainsBlanks" dxfId="215" priority="405">
      <formula>LEN(TRIM(I44))&gt;0</formula>
    </cfRule>
  </conditionalFormatting>
  <conditionalFormatting sqref="H51 H53">
    <cfRule type="containsBlanks" dxfId="214" priority="400">
      <formula>LEN(TRIM(H51))=0</formula>
    </cfRule>
  </conditionalFormatting>
  <conditionalFormatting sqref="H51 H53">
    <cfRule type="notContainsBlanks" dxfId="213" priority="399">
      <formula>LEN(TRIM(H51))&gt;0</formula>
    </cfRule>
  </conditionalFormatting>
  <conditionalFormatting sqref="I51 I53">
    <cfRule type="containsBlanks" dxfId="212" priority="398">
      <formula>LEN(TRIM(I51))=0</formula>
    </cfRule>
  </conditionalFormatting>
  <conditionalFormatting sqref="I51 I53">
    <cfRule type="notContainsBlanks" dxfId="211" priority="397">
      <formula>LEN(TRIM(I51))&gt;0</formula>
    </cfRule>
  </conditionalFormatting>
  <conditionalFormatting sqref="I4">
    <cfRule type="containsBlanks" dxfId="210" priority="247">
      <formula>LEN(TRIM(I4))=0</formula>
    </cfRule>
  </conditionalFormatting>
  <conditionalFormatting sqref="I4">
    <cfRule type="notContainsBlanks" dxfId="209" priority="246">
      <formula>LEN(TRIM(I4))&gt;0</formula>
    </cfRule>
  </conditionalFormatting>
  <conditionalFormatting sqref="G4">
    <cfRule type="containsBlanks" dxfId="208" priority="245">
      <formula>LEN(TRIM(G4))=0</formula>
    </cfRule>
  </conditionalFormatting>
  <conditionalFormatting sqref="G4">
    <cfRule type="notContainsBlanks" dxfId="207" priority="244">
      <formula>LEN(TRIM(G4))&gt;0</formula>
    </cfRule>
  </conditionalFormatting>
  <conditionalFormatting sqref="H56">
    <cfRule type="containsBlanks" dxfId="206" priority="388">
      <formula>LEN(TRIM(H56))=0</formula>
    </cfRule>
  </conditionalFormatting>
  <conditionalFormatting sqref="H56">
    <cfRule type="notContainsBlanks" dxfId="205" priority="387">
      <formula>LEN(TRIM(H56))&gt;0</formula>
    </cfRule>
  </conditionalFormatting>
  <conditionalFormatting sqref="H65">
    <cfRule type="containsBlanks" dxfId="204" priority="376">
      <formula>LEN(TRIM(H65))=0</formula>
    </cfRule>
  </conditionalFormatting>
  <conditionalFormatting sqref="H65">
    <cfRule type="notContainsBlanks" dxfId="203" priority="375">
      <formula>LEN(TRIM(H65))&gt;0</formula>
    </cfRule>
  </conditionalFormatting>
  <conditionalFormatting sqref="I65">
    <cfRule type="containsBlanks" dxfId="202" priority="374">
      <formula>LEN(TRIM(I65))=0</formula>
    </cfRule>
  </conditionalFormatting>
  <conditionalFormatting sqref="I65">
    <cfRule type="notContainsBlanks" dxfId="201" priority="373">
      <formula>LEN(TRIM(I65))&gt;0</formula>
    </cfRule>
  </conditionalFormatting>
  <conditionalFormatting sqref="H49">
    <cfRule type="containsBlanks" dxfId="200" priority="229">
      <formula>LEN(TRIM(H49))=0</formula>
    </cfRule>
  </conditionalFormatting>
  <conditionalFormatting sqref="H49">
    <cfRule type="notContainsBlanks" dxfId="199" priority="228">
      <formula>LEN(TRIM(H49))&gt;0</formula>
    </cfRule>
  </conditionalFormatting>
  <conditionalFormatting sqref="I49">
    <cfRule type="containsBlanks" dxfId="198" priority="227">
      <formula>LEN(TRIM(I49))=0</formula>
    </cfRule>
  </conditionalFormatting>
  <conditionalFormatting sqref="I49">
    <cfRule type="notContainsBlanks" dxfId="197" priority="226">
      <formula>LEN(TRIM(I49))&gt;0</formula>
    </cfRule>
  </conditionalFormatting>
  <conditionalFormatting sqref="H79:H82">
    <cfRule type="containsBlanks" dxfId="196" priority="356">
      <formula>LEN(TRIM(H79))=0</formula>
    </cfRule>
  </conditionalFormatting>
  <conditionalFormatting sqref="H79:H82">
    <cfRule type="notContainsBlanks" dxfId="195" priority="355">
      <formula>LEN(TRIM(H79))&gt;0</formula>
    </cfRule>
  </conditionalFormatting>
  <conditionalFormatting sqref="H88">
    <cfRule type="containsBlanks" dxfId="192" priority="348">
      <formula>LEN(TRIM(H88))=0</formula>
    </cfRule>
  </conditionalFormatting>
  <conditionalFormatting sqref="H88">
    <cfRule type="notContainsBlanks" dxfId="191" priority="347">
      <formula>LEN(TRIM(H88))&gt;0</formula>
    </cfRule>
  </conditionalFormatting>
  <conditionalFormatting sqref="I88">
    <cfRule type="containsBlanks" dxfId="190" priority="346">
      <formula>LEN(TRIM(I88))=0</formula>
    </cfRule>
  </conditionalFormatting>
  <conditionalFormatting sqref="I88">
    <cfRule type="notContainsBlanks" dxfId="189" priority="345">
      <formula>LEN(TRIM(I88))&gt;0</formula>
    </cfRule>
  </conditionalFormatting>
  <conditionalFormatting sqref="H95">
    <cfRule type="containsBlanks" dxfId="188" priority="340">
      <formula>LEN(TRIM(H95))=0</formula>
    </cfRule>
  </conditionalFormatting>
  <conditionalFormatting sqref="H95">
    <cfRule type="notContainsBlanks" dxfId="187" priority="339">
      <formula>LEN(TRIM(H95))&gt;0</formula>
    </cfRule>
  </conditionalFormatting>
  <conditionalFormatting sqref="I95">
    <cfRule type="containsBlanks" dxfId="186" priority="338">
      <formula>LEN(TRIM(I95))=0</formula>
    </cfRule>
  </conditionalFormatting>
  <conditionalFormatting sqref="I95">
    <cfRule type="notContainsBlanks" dxfId="185" priority="337">
      <formula>LEN(TRIM(I95))&gt;0</formula>
    </cfRule>
  </conditionalFormatting>
  <conditionalFormatting sqref="H98">
    <cfRule type="containsBlanks" dxfId="184" priority="336">
      <formula>LEN(TRIM(H98))=0</formula>
    </cfRule>
  </conditionalFormatting>
  <conditionalFormatting sqref="H98">
    <cfRule type="notContainsBlanks" dxfId="183" priority="335">
      <formula>LEN(TRIM(H98))&gt;0</formula>
    </cfRule>
  </conditionalFormatting>
  <conditionalFormatting sqref="G98 G95 G88 G79:G82 G65 G56 G51 G44:G47 G31:G36 G6 G38:G39 G53">
    <cfRule type="containsBlanks" dxfId="182" priority="330">
      <formula>LEN(TRIM(G6))=0</formula>
    </cfRule>
  </conditionalFormatting>
  <conditionalFormatting sqref="G98 G95 G88 G79:G82 G65 G56 G51 G44:G47 G31:G36 G6 G38:G39 G53">
    <cfRule type="notContainsBlanks" dxfId="181" priority="329">
      <formula>LEN(TRIM(G6))&gt;0</formula>
    </cfRule>
  </conditionalFormatting>
  <conditionalFormatting sqref="I56">
    <cfRule type="containsBlanks" dxfId="180" priority="328">
      <formula>LEN(TRIM(I56))=0</formula>
    </cfRule>
  </conditionalFormatting>
  <conditionalFormatting sqref="I56">
    <cfRule type="notContainsBlanks" dxfId="179" priority="327">
      <formula>LEN(TRIM(I56))&gt;0</formula>
    </cfRule>
  </conditionalFormatting>
  <conditionalFormatting sqref="G86">
    <cfRule type="containsBlanks" dxfId="178" priority="189">
      <formula>LEN(TRIM(G86))=0</formula>
    </cfRule>
  </conditionalFormatting>
  <conditionalFormatting sqref="G86">
    <cfRule type="notContainsBlanks" dxfId="177" priority="188">
      <formula>LEN(TRIM(G86))&gt;0</formula>
    </cfRule>
  </conditionalFormatting>
  <conditionalFormatting sqref="H86">
    <cfRule type="containsBlanks" dxfId="176" priority="193">
      <formula>LEN(TRIM(H86))=0</formula>
    </cfRule>
  </conditionalFormatting>
  <conditionalFormatting sqref="H86">
    <cfRule type="notContainsBlanks" dxfId="175" priority="192">
      <formula>LEN(TRIM(H86))&gt;0</formula>
    </cfRule>
  </conditionalFormatting>
  <conditionalFormatting sqref="I78">
    <cfRule type="containsBlanks" dxfId="174" priority="203">
      <formula>LEN(TRIM(I78))=0</formula>
    </cfRule>
  </conditionalFormatting>
  <conditionalFormatting sqref="I78">
    <cfRule type="notContainsBlanks" dxfId="173" priority="202">
      <formula>LEN(TRIM(I78))&gt;0</formula>
    </cfRule>
  </conditionalFormatting>
  <conditionalFormatting sqref="I61:I62">
    <cfRule type="containsBlanks" dxfId="172" priority="213">
      <formula>LEN(TRIM(I61))=0</formula>
    </cfRule>
  </conditionalFormatting>
  <conditionalFormatting sqref="I61:I62">
    <cfRule type="notContainsBlanks" dxfId="171" priority="212">
      <formula>LEN(TRIM(I61))&gt;0</formula>
    </cfRule>
  </conditionalFormatting>
  <conditionalFormatting sqref="I98">
    <cfRule type="containsBlanks" dxfId="170" priority="318">
      <formula>LEN(TRIM(I98))=0</formula>
    </cfRule>
  </conditionalFormatting>
  <conditionalFormatting sqref="I98">
    <cfRule type="notContainsBlanks" dxfId="169" priority="317">
      <formula>LEN(TRIM(I98))&gt;0</formula>
    </cfRule>
  </conditionalFormatting>
  <conditionalFormatting sqref="G61:G62">
    <cfRule type="notContainsBlanks" dxfId="168" priority="214">
      <formula>LEN(TRIM(G61))&gt;0</formula>
    </cfRule>
  </conditionalFormatting>
  <conditionalFormatting sqref="H61:H62">
    <cfRule type="notContainsBlanks" dxfId="167" priority="216">
      <formula>LEN(TRIM(H61))&gt;0</formula>
    </cfRule>
  </conditionalFormatting>
  <conditionalFormatting sqref="H4">
    <cfRule type="notContainsBlanks" dxfId="166" priority="248">
      <formula>LEN(TRIM(H4))&gt;0</formula>
    </cfRule>
  </conditionalFormatting>
  <conditionalFormatting sqref="H4">
    <cfRule type="containsBlanks" dxfId="165" priority="249">
      <formula>LEN(TRIM(H4))=0</formula>
    </cfRule>
  </conditionalFormatting>
  <conditionalFormatting sqref="G17:I17">
    <cfRule type="containsBlanks" dxfId="164" priority="239">
      <formula>LEN(TRIM(G17))=0</formula>
    </cfRule>
  </conditionalFormatting>
  <conditionalFormatting sqref="G17:I17">
    <cfRule type="notContainsBlanks" dxfId="163" priority="238">
      <formula>LEN(TRIM(G17))&gt;0</formula>
    </cfRule>
  </conditionalFormatting>
  <conditionalFormatting sqref="H41">
    <cfRule type="containsBlanks" dxfId="162" priority="236">
      <formula>LEN(TRIM(H41))=0</formula>
    </cfRule>
  </conditionalFormatting>
  <conditionalFormatting sqref="H41">
    <cfRule type="notContainsBlanks" dxfId="161" priority="235">
      <formula>LEN(TRIM(H41))&gt;0</formula>
    </cfRule>
  </conditionalFormatting>
  <conditionalFormatting sqref="I41">
    <cfRule type="containsBlanks" dxfId="160" priority="234">
      <formula>LEN(TRIM(I41))=0</formula>
    </cfRule>
  </conditionalFormatting>
  <conditionalFormatting sqref="I41">
    <cfRule type="notContainsBlanks" dxfId="159" priority="233">
      <formula>LEN(TRIM(I41))&gt;0</formula>
    </cfRule>
  </conditionalFormatting>
  <conditionalFormatting sqref="G41">
    <cfRule type="containsBlanks" dxfId="158" priority="232">
      <formula>LEN(TRIM(G41))=0</formula>
    </cfRule>
  </conditionalFormatting>
  <conditionalFormatting sqref="G41">
    <cfRule type="notContainsBlanks" dxfId="157" priority="231">
      <formula>LEN(TRIM(G41))&gt;0</formula>
    </cfRule>
  </conditionalFormatting>
  <conditionalFormatting sqref="I86">
    <cfRule type="notContainsBlanks" dxfId="156" priority="190">
      <formula>LEN(TRIM(I86))&gt;0</formula>
    </cfRule>
  </conditionalFormatting>
  <conditionalFormatting sqref="G49">
    <cfRule type="containsBlanks" dxfId="155" priority="225">
      <formula>LEN(TRIM(G49))=0</formula>
    </cfRule>
  </conditionalFormatting>
  <conditionalFormatting sqref="G49">
    <cfRule type="notContainsBlanks" dxfId="154" priority="224">
      <formula>LEN(TRIM(G49))&gt;0</formula>
    </cfRule>
  </conditionalFormatting>
  <conditionalFormatting sqref="H57:H58">
    <cfRule type="containsBlanks" dxfId="153" priority="223">
      <formula>LEN(TRIM(H57))=0</formula>
    </cfRule>
  </conditionalFormatting>
  <conditionalFormatting sqref="H57:H58">
    <cfRule type="notContainsBlanks" dxfId="152" priority="222">
      <formula>LEN(TRIM(H57))&gt;0</formula>
    </cfRule>
  </conditionalFormatting>
  <conditionalFormatting sqref="G57:G58">
    <cfRule type="containsBlanks" dxfId="151" priority="221">
      <formula>LEN(TRIM(G57))=0</formula>
    </cfRule>
  </conditionalFormatting>
  <conditionalFormatting sqref="G57:G58">
    <cfRule type="notContainsBlanks" dxfId="150" priority="220">
      <formula>LEN(TRIM(G57))&gt;0</formula>
    </cfRule>
  </conditionalFormatting>
  <conditionalFormatting sqref="I57:I58">
    <cfRule type="containsBlanks" dxfId="149" priority="219">
      <formula>LEN(TRIM(I57))=0</formula>
    </cfRule>
  </conditionalFormatting>
  <conditionalFormatting sqref="I57:I58">
    <cfRule type="notContainsBlanks" dxfId="148" priority="218">
      <formula>LEN(TRIM(I57))&gt;0</formula>
    </cfRule>
  </conditionalFormatting>
  <conditionalFormatting sqref="H61:H62">
    <cfRule type="containsBlanks" dxfId="147" priority="217">
      <formula>LEN(TRIM(H61))=0</formula>
    </cfRule>
  </conditionalFormatting>
  <conditionalFormatting sqref="G61:G62">
    <cfRule type="containsBlanks" dxfId="146" priority="215">
      <formula>LEN(TRIM(G61))=0</formula>
    </cfRule>
  </conditionalFormatting>
  <conditionalFormatting sqref="H66:H75">
    <cfRule type="containsBlanks" dxfId="145" priority="211">
      <formula>LEN(TRIM(H66))=0</formula>
    </cfRule>
  </conditionalFormatting>
  <conditionalFormatting sqref="H66:H75">
    <cfRule type="notContainsBlanks" dxfId="144" priority="210">
      <formula>LEN(TRIM(H66))&gt;0</formula>
    </cfRule>
  </conditionalFormatting>
  <conditionalFormatting sqref="G66:G75">
    <cfRule type="containsBlanks" dxfId="141" priority="207">
      <formula>LEN(TRIM(G66))=0</formula>
    </cfRule>
  </conditionalFormatting>
  <conditionalFormatting sqref="G66:G75">
    <cfRule type="notContainsBlanks" dxfId="140" priority="206">
      <formula>LEN(TRIM(G66))&gt;0</formula>
    </cfRule>
  </conditionalFormatting>
  <conditionalFormatting sqref="H78">
    <cfRule type="containsBlanks" dxfId="139" priority="205">
      <formula>LEN(TRIM(H78))=0</formula>
    </cfRule>
  </conditionalFormatting>
  <conditionalFormatting sqref="H78">
    <cfRule type="notContainsBlanks" dxfId="138" priority="204">
      <formula>LEN(TRIM(H78))&gt;0</formula>
    </cfRule>
  </conditionalFormatting>
  <conditionalFormatting sqref="G78">
    <cfRule type="containsBlanks" dxfId="137" priority="201">
      <formula>LEN(TRIM(G78))=0</formula>
    </cfRule>
  </conditionalFormatting>
  <conditionalFormatting sqref="G78">
    <cfRule type="notContainsBlanks" dxfId="136" priority="200">
      <formula>LEN(TRIM(G78))&gt;0</formula>
    </cfRule>
  </conditionalFormatting>
  <conditionalFormatting sqref="H84">
    <cfRule type="containsBlanks" dxfId="135" priority="199">
      <formula>LEN(TRIM(H84))=0</formula>
    </cfRule>
  </conditionalFormatting>
  <conditionalFormatting sqref="H84">
    <cfRule type="notContainsBlanks" dxfId="134" priority="198">
      <formula>LEN(TRIM(H84))&gt;0</formula>
    </cfRule>
  </conditionalFormatting>
  <conditionalFormatting sqref="I84">
    <cfRule type="containsBlanks" dxfId="133" priority="197">
      <formula>LEN(TRIM(I84))=0</formula>
    </cfRule>
  </conditionalFormatting>
  <conditionalFormatting sqref="I84">
    <cfRule type="notContainsBlanks" dxfId="132" priority="196">
      <formula>LEN(TRIM(I84))&gt;0</formula>
    </cfRule>
  </conditionalFormatting>
  <conditionalFormatting sqref="G84">
    <cfRule type="containsBlanks" dxfId="131" priority="195">
      <formula>LEN(TRIM(G84))=0</formula>
    </cfRule>
  </conditionalFormatting>
  <conditionalFormatting sqref="G84">
    <cfRule type="notContainsBlanks" dxfId="130" priority="194">
      <formula>LEN(TRIM(G84))&gt;0</formula>
    </cfRule>
  </conditionalFormatting>
  <conditionalFormatting sqref="I86">
    <cfRule type="containsBlanks" dxfId="129" priority="191">
      <formula>LEN(TRIM(I86))=0</formula>
    </cfRule>
  </conditionalFormatting>
  <conditionalFormatting sqref="H91:H93">
    <cfRule type="containsBlanks" dxfId="128" priority="187">
      <formula>LEN(TRIM(H91))=0</formula>
    </cfRule>
  </conditionalFormatting>
  <conditionalFormatting sqref="H91:H93">
    <cfRule type="notContainsBlanks" dxfId="127" priority="186">
      <formula>LEN(TRIM(H91))&gt;0</formula>
    </cfRule>
  </conditionalFormatting>
  <conditionalFormatting sqref="G91:G93">
    <cfRule type="containsBlanks" dxfId="126" priority="185">
      <formula>LEN(TRIM(G91))=0</formula>
    </cfRule>
  </conditionalFormatting>
  <conditionalFormatting sqref="G91:G93">
    <cfRule type="notContainsBlanks" dxfId="125" priority="184">
      <formula>LEN(TRIM(G91))&gt;0</formula>
    </cfRule>
  </conditionalFormatting>
  <conditionalFormatting sqref="I91:I93">
    <cfRule type="containsBlanks" dxfId="124" priority="183">
      <formula>LEN(TRIM(I91))=0</formula>
    </cfRule>
  </conditionalFormatting>
  <conditionalFormatting sqref="I91:I93">
    <cfRule type="notContainsBlanks" dxfId="123" priority="182">
      <formula>LEN(TRIM(I91))&gt;0</formula>
    </cfRule>
  </conditionalFormatting>
  <conditionalFormatting sqref="H99:H100">
    <cfRule type="containsBlanks" dxfId="122" priority="181">
      <formula>LEN(TRIM(H99))=0</formula>
    </cfRule>
  </conditionalFormatting>
  <conditionalFormatting sqref="H99:H100">
    <cfRule type="notContainsBlanks" dxfId="121" priority="180">
      <formula>LEN(TRIM(H99))&gt;0</formula>
    </cfRule>
  </conditionalFormatting>
  <conditionalFormatting sqref="G99:G100">
    <cfRule type="containsBlanks" dxfId="120" priority="179">
      <formula>LEN(TRIM(G99))=0</formula>
    </cfRule>
  </conditionalFormatting>
  <conditionalFormatting sqref="G99:G100">
    <cfRule type="notContainsBlanks" dxfId="119" priority="178">
      <formula>LEN(TRIM(G99))&gt;0</formula>
    </cfRule>
  </conditionalFormatting>
  <conditionalFormatting sqref="I99:I100">
    <cfRule type="containsBlanks" dxfId="118" priority="177">
      <formula>LEN(TRIM(I99))=0</formula>
    </cfRule>
  </conditionalFormatting>
  <conditionalFormatting sqref="I99:I100">
    <cfRule type="notContainsBlanks" dxfId="117" priority="176">
      <formula>LEN(TRIM(I99))&gt;0</formula>
    </cfRule>
  </conditionalFormatting>
  <conditionalFormatting sqref="H103:H105">
    <cfRule type="containsBlanks" dxfId="116" priority="175">
      <formula>LEN(TRIM(H103))=0</formula>
    </cfRule>
  </conditionalFormatting>
  <conditionalFormatting sqref="H103:H105">
    <cfRule type="notContainsBlanks" dxfId="115" priority="174">
      <formula>LEN(TRIM(H103))&gt;0</formula>
    </cfRule>
  </conditionalFormatting>
  <conditionalFormatting sqref="G103:G105">
    <cfRule type="containsBlanks" dxfId="114" priority="173">
      <formula>LEN(TRIM(G103))=0</formula>
    </cfRule>
  </conditionalFormatting>
  <conditionalFormatting sqref="G103:G105">
    <cfRule type="notContainsBlanks" dxfId="113" priority="172">
      <formula>LEN(TRIM(G103))&gt;0</formula>
    </cfRule>
  </conditionalFormatting>
  <conditionalFormatting sqref="I103:I105">
    <cfRule type="containsBlanks" dxfId="112" priority="171">
      <formula>LEN(TRIM(I103))=0</formula>
    </cfRule>
  </conditionalFormatting>
  <conditionalFormatting sqref="I103:I105">
    <cfRule type="notContainsBlanks" dxfId="111" priority="170">
      <formula>LEN(TRIM(I103))&gt;0</formula>
    </cfRule>
  </conditionalFormatting>
  <conditionalFormatting sqref="H107">
    <cfRule type="containsBlanks" dxfId="110" priority="169">
      <formula>LEN(TRIM(H107))=0</formula>
    </cfRule>
  </conditionalFormatting>
  <conditionalFormatting sqref="H107">
    <cfRule type="notContainsBlanks" dxfId="109" priority="168">
      <formula>LEN(TRIM(H107))&gt;0</formula>
    </cfRule>
  </conditionalFormatting>
  <conditionalFormatting sqref="G107">
    <cfRule type="containsBlanks" dxfId="108" priority="167">
      <formula>LEN(TRIM(G107))=0</formula>
    </cfRule>
  </conditionalFormatting>
  <conditionalFormatting sqref="G107">
    <cfRule type="notContainsBlanks" dxfId="107" priority="166">
      <formula>LEN(TRIM(G107))&gt;0</formula>
    </cfRule>
  </conditionalFormatting>
  <conditionalFormatting sqref="I107">
    <cfRule type="containsBlanks" dxfId="106" priority="165">
      <formula>LEN(TRIM(I107))=0</formula>
    </cfRule>
  </conditionalFormatting>
  <conditionalFormatting sqref="I107">
    <cfRule type="notContainsBlanks" dxfId="105" priority="164">
      <formula>LEN(TRIM(I107))&gt;0</formula>
    </cfRule>
  </conditionalFormatting>
  <conditionalFormatting sqref="H109">
    <cfRule type="containsBlanks" dxfId="104" priority="163">
      <formula>LEN(TRIM(H109))=0</formula>
    </cfRule>
  </conditionalFormatting>
  <conditionalFormatting sqref="H109">
    <cfRule type="notContainsBlanks" dxfId="103" priority="162">
      <formula>LEN(TRIM(H109))&gt;0</formula>
    </cfRule>
  </conditionalFormatting>
  <conditionalFormatting sqref="G109">
    <cfRule type="containsBlanks" dxfId="102" priority="161">
      <formula>LEN(TRIM(G109))=0</formula>
    </cfRule>
  </conditionalFormatting>
  <conditionalFormatting sqref="G109">
    <cfRule type="notContainsBlanks" dxfId="101" priority="160">
      <formula>LEN(TRIM(G109))&gt;0</formula>
    </cfRule>
  </conditionalFormatting>
  <conditionalFormatting sqref="I109">
    <cfRule type="containsBlanks" dxfId="100" priority="159">
      <formula>LEN(TRIM(I109))=0</formula>
    </cfRule>
  </conditionalFormatting>
  <conditionalFormatting sqref="I109">
    <cfRule type="notContainsBlanks" dxfId="99" priority="158">
      <formula>LEN(TRIM(I109))&gt;0</formula>
    </cfRule>
  </conditionalFormatting>
  <conditionalFormatting sqref="H111">
    <cfRule type="containsBlanks" dxfId="98" priority="157">
      <formula>LEN(TRIM(H111))=0</formula>
    </cfRule>
  </conditionalFormatting>
  <conditionalFormatting sqref="H111">
    <cfRule type="notContainsBlanks" dxfId="97" priority="156">
      <formula>LEN(TRIM(H111))&gt;0</formula>
    </cfRule>
  </conditionalFormatting>
  <conditionalFormatting sqref="G111">
    <cfRule type="containsBlanks" dxfId="96" priority="155">
      <formula>LEN(TRIM(G111))=0</formula>
    </cfRule>
  </conditionalFormatting>
  <conditionalFormatting sqref="G111">
    <cfRule type="notContainsBlanks" dxfId="95" priority="154">
      <formula>LEN(TRIM(G111))&gt;0</formula>
    </cfRule>
  </conditionalFormatting>
  <conditionalFormatting sqref="I111">
    <cfRule type="containsBlanks" dxfId="94" priority="153">
      <formula>LEN(TRIM(I111))=0</formula>
    </cfRule>
  </conditionalFormatting>
  <conditionalFormatting sqref="I111">
    <cfRule type="notContainsBlanks" dxfId="93" priority="152">
      <formula>LEN(TRIM(I111))&gt;0</formula>
    </cfRule>
  </conditionalFormatting>
  <conditionalFormatting sqref="H113">
    <cfRule type="containsBlanks" dxfId="92" priority="151">
      <formula>LEN(TRIM(H113))=0</formula>
    </cfRule>
  </conditionalFormatting>
  <conditionalFormatting sqref="H113">
    <cfRule type="notContainsBlanks" dxfId="91" priority="150">
      <formula>LEN(TRIM(H113))&gt;0</formula>
    </cfRule>
  </conditionalFormatting>
  <conditionalFormatting sqref="G113">
    <cfRule type="containsBlanks" dxfId="90" priority="149">
      <formula>LEN(TRIM(G113))=0</formula>
    </cfRule>
  </conditionalFormatting>
  <conditionalFormatting sqref="G113">
    <cfRule type="notContainsBlanks" dxfId="89" priority="148">
      <formula>LEN(TRIM(G113))&gt;0</formula>
    </cfRule>
  </conditionalFormatting>
  <conditionalFormatting sqref="I113">
    <cfRule type="containsBlanks" dxfId="88" priority="147">
      <formula>LEN(TRIM(I113))=0</formula>
    </cfRule>
  </conditionalFormatting>
  <conditionalFormatting sqref="I113">
    <cfRule type="notContainsBlanks" dxfId="87" priority="146">
      <formula>LEN(TRIM(I113))&gt;0</formula>
    </cfRule>
  </conditionalFormatting>
  <conditionalFormatting sqref="H115">
    <cfRule type="containsBlanks" dxfId="86" priority="145">
      <formula>LEN(TRIM(H115))=0</formula>
    </cfRule>
  </conditionalFormatting>
  <conditionalFormatting sqref="H115">
    <cfRule type="notContainsBlanks" dxfId="85" priority="144">
      <formula>LEN(TRIM(H115))&gt;0</formula>
    </cfRule>
  </conditionalFormatting>
  <conditionalFormatting sqref="G115">
    <cfRule type="containsBlanks" dxfId="84" priority="143">
      <formula>LEN(TRIM(G115))=0</formula>
    </cfRule>
  </conditionalFormatting>
  <conditionalFormatting sqref="G115">
    <cfRule type="notContainsBlanks" dxfId="83" priority="142">
      <formula>LEN(TRIM(G115))&gt;0</formula>
    </cfRule>
  </conditionalFormatting>
  <conditionalFormatting sqref="I115">
    <cfRule type="containsBlanks" dxfId="82" priority="141">
      <formula>LEN(TRIM(I115))=0</formula>
    </cfRule>
  </conditionalFormatting>
  <conditionalFormatting sqref="I115">
    <cfRule type="notContainsBlanks" dxfId="81" priority="140">
      <formula>LEN(TRIM(I115))&gt;0</formula>
    </cfRule>
  </conditionalFormatting>
  <conditionalFormatting sqref="G30">
    <cfRule type="containsBlanks" dxfId="76" priority="127">
      <formula>LEN(TRIM(G30))=0</formula>
    </cfRule>
  </conditionalFormatting>
  <conditionalFormatting sqref="G30">
    <cfRule type="notContainsBlanks" dxfId="75" priority="126">
      <formula>LEN(TRIM(G30))&gt;0</formula>
    </cfRule>
  </conditionalFormatting>
  <conditionalFormatting sqref="G29">
    <cfRule type="containsBlanks" dxfId="70" priority="119">
      <formula>LEN(TRIM(G29))=0</formula>
    </cfRule>
  </conditionalFormatting>
  <conditionalFormatting sqref="G29">
    <cfRule type="notContainsBlanks" dxfId="69" priority="118">
      <formula>LEN(TRIM(G29))&gt;0</formula>
    </cfRule>
  </conditionalFormatting>
  <conditionalFormatting sqref="F4">
    <cfRule type="notContainsBlanks" dxfId="68" priority="69">
      <formula>LEN(TRIM(F4))&gt;0</formula>
    </cfRule>
  </conditionalFormatting>
  <conditionalFormatting sqref="F6">
    <cfRule type="containsBlanks" dxfId="67" priority="67">
      <formula>LEN(TRIM(F6))=0</formula>
    </cfRule>
    <cfRule type="notContainsBlanks" dxfId="66" priority="67">
      <formula>LEN(TRIM(F6))&gt;0</formula>
    </cfRule>
  </conditionalFormatting>
  <conditionalFormatting sqref="F9:F13">
    <cfRule type="containsBlanks" dxfId="65" priority="65">
      <formula>LEN(TRIM(F9))=0</formula>
    </cfRule>
    <cfRule type="notContainsBlanks" dxfId="64" priority="65">
      <formula>LEN(TRIM(F9))&gt;0</formula>
    </cfRule>
  </conditionalFormatting>
  <conditionalFormatting sqref="F15">
    <cfRule type="containsBlanks" dxfId="63" priority="63">
      <formula>LEN(TRIM(F15))=0</formula>
    </cfRule>
    <cfRule type="notContainsBlanks" dxfId="62" priority="63">
      <formula>LEN(TRIM(F15))&gt;0</formula>
    </cfRule>
  </conditionalFormatting>
  <conditionalFormatting sqref="F17">
    <cfRule type="containsBlanks" dxfId="61" priority="61">
      <formula>LEN(TRIM(F17))=0</formula>
    </cfRule>
    <cfRule type="notContainsBlanks" dxfId="60" priority="61">
      <formula>LEN(TRIM(F17))&gt;0</formula>
    </cfRule>
  </conditionalFormatting>
  <conditionalFormatting sqref="F19">
    <cfRule type="containsBlanks" dxfId="59" priority="59">
      <formula>LEN(TRIM(F19))=0</formula>
    </cfRule>
    <cfRule type="notContainsBlanks" dxfId="58" priority="59">
      <formula>LEN(TRIM(F19))&gt;0</formula>
    </cfRule>
  </conditionalFormatting>
  <conditionalFormatting sqref="F22:F25">
    <cfRule type="containsBlanks" dxfId="57" priority="57">
      <formula>LEN(TRIM(F22))=0</formula>
    </cfRule>
    <cfRule type="notContainsBlanks" dxfId="56" priority="57">
      <formula>LEN(TRIM(F22))&gt;0</formula>
    </cfRule>
  </conditionalFormatting>
  <conditionalFormatting sqref="F28:F36">
    <cfRule type="containsBlanks" dxfId="55" priority="55">
      <formula>LEN(TRIM(F28))=0</formula>
    </cfRule>
    <cfRule type="notContainsBlanks" dxfId="54" priority="55">
      <formula>LEN(TRIM(F28))&gt;0</formula>
    </cfRule>
  </conditionalFormatting>
  <conditionalFormatting sqref="F38:F39">
    <cfRule type="containsBlanks" dxfId="53" priority="53">
      <formula>LEN(TRIM(F38))=0</formula>
    </cfRule>
    <cfRule type="notContainsBlanks" dxfId="52" priority="53">
      <formula>LEN(TRIM(F38))&gt;0</formula>
    </cfRule>
  </conditionalFormatting>
  <conditionalFormatting sqref="F41">
    <cfRule type="containsBlanks" dxfId="51" priority="51">
      <formula>LEN(TRIM(F41))=0</formula>
    </cfRule>
    <cfRule type="notContainsBlanks" dxfId="50" priority="51">
      <formula>LEN(TRIM(F41))&gt;0</formula>
    </cfRule>
  </conditionalFormatting>
  <conditionalFormatting sqref="F44:F47">
    <cfRule type="containsBlanks" dxfId="49" priority="49">
      <formula>LEN(TRIM(F44))=0</formula>
    </cfRule>
    <cfRule type="notContainsBlanks" dxfId="48" priority="49">
      <formula>LEN(TRIM(F44))&gt;0</formula>
    </cfRule>
  </conditionalFormatting>
  <conditionalFormatting sqref="F49">
    <cfRule type="containsBlanks" dxfId="47" priority="47">
      <formula>LEN(TRIM(F49))=0</formula>
    </cfRule>
    <cfRule type="notContainsBlanks" dxfId="46" priority="47">
      <formula>LEN(TRIM(F49))&gt;0</formula>
    </cfRule>
  </conditionalFormatting>
  <conditionalFormatting sqref="F51">
    <cfRule type="containsBlanks" dxfId="45" priority="45">
      <formula>LEN(TRIM(F51))=0</formula>
    </cfRule>
    <cfRule type="notContainsBlanks" dxfId="44" priority="45">
      <formula>LEN(TRIM(F51))&gt;0</formula>
    </cfRule>
  </conditionalFormatting>
  <conditionalFormatting sqref="F53">
    <cfRule type="containsBlanks" dxfId="43" priority="43">
      <formula>LEN(TRIM(F53))=0</formula>
    </cfRule>
    <cfRule type="notContainsBlanks" dxfId="42" priority="43">
      <formula>LEN(TRIM(F53))&gt;0</formula>
    </cfRule>
  </conditionalFormatting>
  <conditionalFormatting sqref="F56:F58">
    <cfRule type="containsBlanks" dxfId="41" priority="41">
      <formula>LEN(TRIM(F56))=0</formula>
    </cfRule>
    <cfRule type="notContainsBlanks" dxfId="40" priority="41">
      <formula>LEN(TRIM(F56))&gt;0</formula>
    </cfRule>
  </conditionalFormatting>
  <conditionalFormatting sqref="F61:F62">
    <cfRule type="containsBlanks" dxfId="39" priority="39">
      <formula>LEN(TRIM(F61))=0</formula>
    </cfRule>
    <cfRule type="notContainsBlanks" dxfId="38" priority="39">
      <formula>LEN(TRIM(F61))&gt;0</formula>
    </cfRule>
  </conditionalFormatting>
  <conditionalFormatting sqref="F65:F75">
    <cfRule type="containsBlanks" dxfId="37" priority="37">
      <formula>LEN(TRIM(F65))=0</formula>
    </cfRule>
    <cfRule type="notContainsBlanks" dxfId="36" priority="37">
      <formula>LEN(TRIM(F65))&gt;0</formula>
    </cfRule>
  </conditionalFormatting>
  <conditionalFormatting sqref="F78:F82">
    <cfRule type="containsBlanks" dxfId="35" priority="35">
      <formula>LEN(TRIM(F78))=0</formula>
    </cfRule>
    <cfRule type="notContainsBlanks" dxfId="34" priority="35">
      <formula>LEN(TRIM(F78))&gt;0</formula>
    </cfRule>
  </conditionalFormatting>
  <conditionalFormatting sqref="F84">
    <cfRule type="containsBlanks" dxfId="33" priority="33">
      <formula>LEN(TRIM(F84))=0</formula>
    </cfRule>
    <cfRule type="notContainsBlanks" dxfId="32" priority="33">
      <formula>LEN(TRIM(F84))&gt;0</formula>
    </cfRule>
  </conditionalFormatting>
  <conditionalFormatting sqref="F86">
    <cfRule type="containsBlanks" dxfId="31" priority="31">
      <formula>LEN(TRIM(F86))=0</formula>
    </cfRule>
    <cfRule type="notContainsBlanks" dxfId="30" priority="31">
      <formula>LEN(TRIM(F86))&gt;0</formula>
    </cfRule>
  </conditionalFormatting>
  <conditionalFormatting sqref="F88">
    <cfRule type="containsBlanks" dxfId="29" priority="29">
      <formula>LEN(TRIM(F88))=0</formula>
    </cfRule>
    <cfRule type="notContainsBlanks" dxfId="28" priority="29">
      <formula>LEN(TRIM(F88))&gt;0</formula>
    </cfRule>
  </conditionalFormatting>
  <conditionalFormatting sqref="F91:F93">
    <cfRule type="containsBlanks" dxfId="27" priority="27">
      <formula>LEN(TRIM(F91))=0</formula>
    </cfRule>
    <cfRule type="notContainsBlanks" dxfId="26" priority="27">
      <formula>LEN(TRIM(F91))&gt;0</formula>
    </cfRule>
  </conditionalFormatting>
  <conditionalFormatting sqref="F95">
    <cfRule type="containsBlanks" dxfId="25" priority="25">
      <formula>LEN(TRIM(F95))=0</formula>
    </cfRule>
    <cfRule type="notContainsBlanks" dxfId="24" priority="25">
      <formula>LEN(TRIM(F95))&gt;0</formula>
    </cfRule>
  </conditionalFormatting>
  <conditionalFormatting sqref="F98:F100">
    <cfRule type="containsBlanks" dxfId="23" priority="23">
      <formula>LEN(TRIM(F98))=0</formula>
    </cfRule>
    <cfRule type="notContainsBlanks" dxfId="22" priority="23">
      <formula>LEN(TRIM(F98))&gt;0</formula>
    </cfRule>
  </conditionalFormatting>
  <conditionalFormatting sqref="F103:F105">
    <cfRule type="containsBlanks" dxfId="21" priority="21">
      <formula>LEN(TRIM(F103))=0</formula>
    </cfRule>
    <cfRule type="notContainsBlanks" dxfId="20" priority="21">
      <formula>LEN(TRIM(F103))&gt;0</formula>
    </cfRule>
  </conditionalFormatting>
  <conditionalFormatting sqref="F107">
    <cfRule type="containsBlanks" dxfId="19" priority="19">
      <formula>LEN(TRIM(F107))=0</formula>
    </cfRule>
    <cfRule type="notContainsBlanks" dxfId="18" priority="19">
      <formula>LEN(TRIM(F107))&gt;0</formula>
    </cfRule>
  </conditionalFormatting>
  <conditionalFormatting sqref="F109">
    <cfRule type="containsBlanks" dxfId="17" priority="17">
      <formula>LEN(TRIM(F109))=0</formula>
    </cfRule>
    <cfRule type="notContainsBlanks" dxfId="16" priority="17">
      <formula>LEN(TRIM(F109))&gt;0</formula>
    </cfRule>
  </conditionalFormatting>
  <conditionalFormatting sqref="F111">
    <cfRule type="containsBlanks" dxfId="15" priority="15">
      <formula>LEN(TRIM(F111))=0</formula>
    </cfRule>
    <cfRule type="notContainsBlanks" dxfId="14" priority="15">
      <formula>LEN(TRIM(F111))&gt;0</formula>
    </cfRule>
  </conditionalFormatting>
  <conditionalFormatting sqref="F113">
    <cfRule type="containsBlanks" dxfId="13" priority="13">
      <formula>LEN(TRIM(F113))=0</formula>
    </cfRule>
    <cfRule type="notContainsBlanks" dxfId="12" priority="13">
      <formula>LEN(TRIM(F113))&gt;0</formula>
    </cfRule>
  </conditionalFormatting>
  <conditionalFormatting sqref="F115">
    <cfRule type="containsBlanks" dxfId="11" priority="11">
      <formula>LEN(TRIM(F115))=0</formula>
    </cfRule>
    <cfRule type="notContainsBlanks" dxfId="10" priority="11">
      <formula>LEN(TRIM(F115))&gt;0</formula>
    </cfRule>
  </conditionalFormatting>
  <conditionalFormatting sqref="H29:H36">
    <cfRule type="containsBlanks" dxfId="9" priority="10">
      <formula>LEN(TRIM(H29))=0</formula>
    </cfRule>
  </conditionalFormatting>
  <conditionalFormatting sqref="H29:H36">
    <cfRule type="notContainsBlanks" dxfId="8" priority="9">
      <formula>LEN(TRIM(H29))&gt;0</formula>
    </cfRule>
  </conditionalFormatting>
  <conditionalFormatting sqref="I29:I36">
    <cfRule type="containsBlanks" dxfId="5" priority="6">
      <formula>LEN(TRIM(I29))=0</formula>
    </cfRule>
  </conditionalFormatting>
  <conditionalFormatting sqref="I29:I36">
    <cfRule type="notContainsBlanks" dxfId="4" priority="5">
      <formula>LEN(TRIM(I29))&gt;0</formula>
    </cfRule>
  </conditionalFormatting>
  <conditionalFormatting sqref="I66:I75">
    <cfRule type="containsBlanks" dxfId="3" priority="4">
      <formula>LEN(TRIM(I66))=0</formula>
    </cfRule>
  </conditionalFormatting>
  <conditionalFormatting sqref="I66:I75">
    <cfRule type="notContainsBlanks" dxfId="2" priority="3">
      <formula>LEN(TRIM(I66))&gt;0</formula>
    </cfRule>
  </conditionalFormatting>
  <conditionalFormatting sqref="I79:I82">
    <cfRule type="containsBlanks" dxfId="1" priority="2">
      <formula>LEN(TRIM(I79))=0</formula>
    </cfRule>
  </conditionalFormatting>
  <conditionalFormatting sqref="I79:I82">
    <cfRule type="notContainsBlanks" dxfId="0" priority="1">
      <formula>LEN(TRIM(I79))&gt;0</formula>
    </cfRule>
  </conditionalFormatting>
  <dataValidations count="1">
    <dataValidation type="list" allowBlank="1" showInputMessage="1" showErrorMessage="1" sqref="H115 H49 H44:H47 H51 H53 H56:H58 H22:H25 H9:H13 H19 H61:H62 H41 H28:H36 H84 H78:H82 H88 H98:H100 H4 H15 H17 H6 H86 H65:H75 H95 H103:H105 H107 H109 H111 H113 H38:H39 H91:H93" xr:uid="{00000000-0002-0000-0000-000000000000}">
      <formula1>INDIRECT(G4)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 showErrorMessage="1" xr:uid="{00000000-0002-0000-0000-000001000000}">
          <x14:formula1>
            <xm:f>Dados!$G$1</xm:f>
          </x14:formula1>
          <xm:sqref>G88 G28:G36 G115 G49 G44:G47 G51 G53 G56:G58 G22:G25 G19 G61:G62 G9:G13 G65:G75 G84 G78:G82 G98:G100 G4 G15 G17 G6 G86 G91:G93 G95 G103:G105 G107 G109 G111 G113 G38:G39 G41</xm:sqref>
        </x14:dataValidation>
        <x14:dataValidation type="list" allowBlank="1" showInputMessage="1" showErrorMessage="1" xr:uid="{00000000-0002-0000-0000-000002000000}">
          <x14:formula1>
            <xm:f>Dados!$A$24:$A$28</xm:f>
          </x14:formula1>
          <xm:sqref>F19</xm:sqref>
        </x14:dataValidation>
        <x14:dataValidation type="list" allowBlank="1" showInputMessage="1" showErrorMessage="1" xr:uid="{00000000-0002-0000-0000-000003000000}">
          <x14:formula1>
            <xm:f>Dados!$A$35:$A$39</xm:f>
          </x14:formula1>
          <xm:sqref>F22:F25</xm:sqref>
        </x14:dataValidation>
        <x14:dataValidation type="list" allowBlank="1" showInputMessage="1" showErrorMessage="1" xr:uid="{00000000-0002-0000-0000-000004000000}">
          <x14:formula1>
            <xm:f>Dados!$A$41:$A$45</xm:f>
          </x14:formula1>
          <xm:sqref>F28:F35 F44:F47 F65:F75 F91:F93 F103:F105</xm:sqref>
        </x14:dataValidation>
        <x14:dataValidation type="list" allowBlank="1" showInputMessage="1" showErrorMessage="1" xr:uid="{00000000-0002-0000-0000-000005000000}">
          <x14:formula1>
            <xm:f>Dados!$A$3:$A$7</xm:f>
          </x14:formula1>
          <xm:sqref>F4</xm:sqref>
        </x14:dataValidation>
        <x14:dataValidation type="list" allowBlank="1" showInputMessage="1" showErrorMessage="1" xr:uid="{00000000-0002-0000-0000-000006000000}">
          <x14:formula1>
            <xm:f>Dados!$A$12:$A$16</xm:f>
          </x14:formula1>
          <xm:sqref>F6</xm:sqref>
        </x14:dataValidation>
        <x14:dataValidation type="list" allowBlank="1" showInputMessage="1" showErrorMessage="1" xr:uid="{00000000-0002-0000-0000-000007000000}">
          <x14:formula1>
            <xm:f>Dados!$A$9:$A$10</xm:f>
          </x14:formula1>
          <xm:sqref>F9:F13 F56:F58 F88</xm:sqref>
        </x14:dataValidation>
        <x14:dataValidation type="list" allowBlank="1" showInputMessage="1" showErrorMessage="1" xr:uid="{00000000-0002-0000-0000-000008000000}">
          <x14:formula1>
            <xm:f>Dados!$A$30:$A$33</xm:f>
          </x14:formula1>
          <xm:sqref>F15</xm:sqref>
        </x14:dataValidation>
        <x14:dataValidation type="list" allowBlank="1" showInputMessage="1" showErrorMessage="1" xr:uid="{00000000-0002-0000-0000-000009000000}">
          <x14:formula1>
            <xm:f>Dados!$A$18:$A$22</xm:f>
          </x14:formula1>
          <xm:sqref>F17</xm:sqref>
        </x14:dataValidation>
        <x14:dataValidation type="list" allowBlank="1" showInputMessage="1" showErrorMessage="1" xr:uid="{00000000-0002-0000-0000-00000A000000}">
          <x14:formula1>
            <xm:f>Dados!$A$47:$A$50</xm:f>
          </x14:formula1>
          <xm:sqref>F38:F39</xm:sqref>
        </x14:dataValidation>
        <x14:dataValidation type="list" allowBlank="1" showInputMessage="1" showErrorMessage="1" xr:uid="{00000000-0002-0000-0000-00000B000000}">
          <x14:formula1>
            <xm:f>Dados!$A$52:$A$56</xm:f>
          </x14:formula1>
          <xm:sqref>F41</xm:sqref>
        </x14:dataValidation>
        <x14:dataValidation type="list" allowBlank="1" showInputMessage="1" showErrorMessage="1" xr:uid="{00000000-0002-0000-0000-00000C000000}">
          <x14:formula1>
            <xm:f>Dados!$A$58:$A$62</xm:f>
          </x14:formula1>
          <xm:sqref>F49</xm:sqref>
        </x14:dataValidation>
        <x14:dataValidation type="list" allowBlank="1" showInputMessage="1" showErrorMessage="1" xr:uid="{00000000-0002-0000-0000-00000D000000}">
          <x14:formula1>
            <xm:f>Dados!$A$64:$A$68</xm:f>
          </x14:formula1>
          <xm:sqref>F51</xm:sqref>
        </x14:dataValidation>
        <x14:dataValidation type="list" allowBlank="1" showInputMessage="1" showErrorMessage="1" xr:uid="{00000000-0002-0000-0000-00000E000000}">
          <x14:formula1>
            <xm:f>Dados!$A$70:$A$73</xm:f>
          </x14:formula1>
          <xm:sqref>F53</xm:sqref>
        </x14:dataValidation>
        <x14:dataValidation type="list" allowBlank="1" showInputMessage="1" showErrorMessage="1" xr:uid="{00000000-0002-0000-0000-00000F000000}">
          <x14:formula1>
            <xm:f>Dados!$A$75:$A$79</xm:f>
          </x14:formula1>
          <xm:sqref>F61:F62 F98:F100</xm:sqref>
        </x14:dataValidation>
        <x14:dataValidation type="list" allowBlank="1" showInputMessage="1" showErrorMessage="1" xr:uid="{00000000-0002-0000-0000-000010000000}">
          <x14:formula1>
            <xm:f>Dados!$A$81:$A$85</xm:f>
          </x14:formula1>
          <xm:sqref>F78:F82</xm:sqref>
        </x14:dataValidation>
        <x14:dataValidation type="list" allowBlank="1" showInputMessage="1" showErrorMessage="1" xr:uid="{00000000-0002-0000-0000-000011000000}">
          <x14:formula1>
            <xm:f>Dados!$A$87:$A$89</xm:f>
          </x14:formula1>
          <xm:sqref>F84</xm:sqref>
        </x14:dataValidation>
        <x14:dataValidation type="list" allowBlank="1" showInputMessage="1" showErrorMessage="1" xr:uid="{00000000-0002-0000-0000-000012000000}">
          <x14:formula1>
            <xm:f>Dados!$A$91:$A$92</xm:f>
          </x14:formula1>
          <xm:sqref>F86</xm:sqref>
        </x14:dataValidation>
        <x14:dataValidation type="list" allowBlank="1" showInputMessage="1" showErrorMessage="1" xr:uid="{00000000-0002-0000-0000-000013000000}">
          <x14:formula1>
            <xm:f>Dados!$A$94:$A$97</xm:f>
          </x14:formula1>
          <xm:sqref>F95</xm:sqref>
        </x14:dataValidation>
        <x14:dataValidation type="list" allowBlank="1" showInputMessage="1" showErrorMessage="1" xr:uid="{00000000-0002-0000-0000-000014000000}">
          <x14:formula1>
            <xm:f>Dados!$A$99:$A$103</xm:f>
          </x14:formula1>
          <xm:sqref>F107</xm:sqref>
        </x14:dataValidation>
        <x14:dataValidation type="list" allowBlank="1" showInputMessage="1" showErrorMessage="1" xr:uid="{00000000-0002-0000-0000-000015000000}">
          <x14:formula1>
            <xm:f>Dados!$A$105:$A$109</xm:f>
          </x14:formula1>
          <xm:sqref>F109</xm:sqref>
        </x14:dataValidation>
        <x14:dataValidation type="list" allowBlank="1" showInputMessage="1" showErrorMessage="1" xr:uid="{00000000-0002-0000-0000-000016000000}">
          <x14:formula1>
            <xm:f>Dados!$A$111:$A$115</xm:f>
          </x14:formula1>
          <xm:sqref>F111</xm:sqref>
        </x14:dataValidation>
        <x14:dataValidation type="list" allowBlank="1" showInputMessage="1" showErrorMessage="1" xr:uid="{00000000-0002-0000-0000-000017000000}">
          <x14:formula1>
            <xm:f>Dados!$A$117:$A$121</xm:f>
          </x14:formula1>
          <xm:sqref>F113</xm:sqref>
        </x14:dataValidation>
        <x14:dataValidation type="list" allowBlank="1" showInputMessage="1" showErrorMessage="1" xr:uid="{00000000-0002-0000-0000-000018000000}">
          <x14:formula1>
            <xm:f>Dados!$A$123:$A$127</xm:f>
          </x14:formula1>
          <xm:sqref>F115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"/>
  <sheetViews>
    <sheetView workbookViewId="0">
      <selection activeCell="B5" sqref="B5"/>
    </sheetView>
  </sheetViews>
  <sheetFormatPr baseColWidth="10" defaultColWidth="11" defaultRowHeight="16" x14ac:dyDescent="0.2"/>
  <cols>
    <col min="2" max="2" width="26.1640625" bestFit="1" customWidth="1"/>
    <col min="3" max="3" width="18.5" bestFit="1" customWidth="1"/>
    <col min="4" max="4" width="19.33203125" bestFit="1" customWidth="1"/>
  </cols>
  <sheetData>
    <row r="2" spans="2:3" x14ac:dyDescent="0.2">
      <c r="B2" s="15" t="s">
        <v>14</v>
      </c>
      <c r="C2" t="s">
        <v>19</v>
      </c>
    </row>
    <row r="3" spans="2:3" x14ac:dyDescent="0.2">
      <c r="B3" s="16" t="s">
        <v>31</v>
      </c>
      <c r="C3" s="17" t="e">
        <v>#DIV/0!</v>
      </c>
    </row>
    <row r="4" spans="2:3" x14ac:dyDescent="0.2">
      <c r="B4" s="16" t="s">
        <v>27</v>
      </c>
      <c r="C4" s="17" t="e">
        <v>#DIV/0!</v>
      </c>
    </row>
    <row r="5" spans="2:3" x14ac:dyDescent="0.2">
      <c r="B5" s="16" t="s">
        <v>30</v>
      </c>
      <c r="C5" s="17" t="e">
        <v>#DIV/0!</v>
      </c>
    </row>
    <row r="6" spans="2:3" x14ac:dyDescent="0.2">
      <c r="B6" s="16" t="s">
        <v>28</v>
      </c>
      <c r="C6" s="17" t="e">
        <v>#DIV/0!</v>
      </c>
    </row>
    <row r="7" spans="2:3" x14ac:dyDescent="0.2">
      <c r="B7" s="16" t="s">
        <v>29</v>
      </c>
      <c r="C7" s="17" t="e">
        <v>#DIV/0!</v>
      </c>
    </row>
    <row r="8" spans="2:3" x14ac:dyDescent="0.2">
      <c r="B8" s="16" t="s">
        <v>15</v>
      </c>
      <c r="C8" s="17" t="e">
        <v>#DIV/0!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"/>
  <sheetViews>
    <sheetView showGridLines="0" topLeftCell="A109" zoomScale="113" zoomScaleNormal="70" workbookViewId="0">
      <selection activeCell="A114" sqref="A114"/>
    </sheetView>
  </sheetViews>
  <sheetFormatPr baseColWidth="10" defaultColWidth="11" defaultRowHeight="16" x14ac:dyDescent="0.2"/>
  <cols>
    <col min="1" max="1" width="58" style="30" customWidth="1"/>
    <col min="2" max="2" width="9.6640625" style="2" bestFit="1" customWidth="1"/>
    <col min="3" max="3" width="5.83203125" style="1" customWidth="1"/>
    <col min="4" max="4" width="4.5" style="7" customWidth="1"/>
    <col min="5" max="6" width="9.6640625" customWidth="1"/>
    <col min="7" max="7" width="26.1640625" bestFit="1" customWidth="1"/>
  </cols>
  <sheetData>
    <row r="1" spans="1:7" ht="22" x14ac:dyDescent="0.2">
      <c r="A1" s="29" t="s">
        <v>12</v>
      </c>
      <c r="B1" s="14" t="s">
        <v>10</v>
      </c>
      <c r="C1" s="20" t="s">
        <v>11</v>
      </c>
      <c r="D1" s="10"/>
      <c r="G1" s="11" t="s">
        <v>21</v>
      </c>
    </row>
    <row r="2" spans="1:7" x14ac:dyDescent="0.2">
      <c r="B2" s="12"/>
      <c r="C2" s="21"/>
      <c r="G2" s="13" t="s">
        <v>27</v>
      </c>
    </row>
    <row r="3" spans="1:7" ht="34" x14ac:dyDescent="0.2">
      <c r="A3" s="31" t="s">
        <v>216</v>
      </c>
      <c r="B3" s="22">
        <v>1</v>
      </c>
      <c r="C3" s="22">
        <v>5</v>
      </c>
      <c r="E3" t="s">
        <v>22</v>
      </c>
      <c r="G3" s="13" t="s">
        <v>29</v>
      </c>
    </row>
    <row r="4" spans="1:7" ht="34" x14ac:dyDescent="0.2">
      <c r="A4" s="31" t="s">
        <v>217</v>
      </c>
      <c r="B4" s="22">
        <v>2</v>
      </c>
      <c r="C4" s="22">
        <v>4</v>
      </c>
      <c r="G4" s="13" t="s">
        <v>28</v>
      </c>
    </row>
    <row r="5" spans="1:7" ht="17" x14ac:dyDescent="0.2">
      <c r="A5" s="31" t="s">
        <v>300</v>
      </c>
      <c r="B5" s="22">
        <v>3</v>
      </c>
      <c r="C5" s="22">
        <v>3</v>
      </c>
      <c r="G5" s="13" t="s">
        <v>30</v>
      </c>
    </row>
    <row r="6" spans="1:7" ht="34" x14ac:dyDescent="0.2">
      <c r="A6" s="31" t="s">
        <v>281</v>
      </c>
      <c r="B6" s="22">
        <v>4</v>
      </c>
      <c r="C6" s="22">
        <v>2</v>
      </c>
      <c r="G6" s="13" t="s">
        <v>31</v>
      </c>
    </row>
    <row r="7" spans="1:7" ht="17" x14ac:dyDescent="0.2">
      <c r="A7" s="31" t="s">
        <v>218</v>
      </c>
      <c r="B7" s="22">
        <v>5</v>
      </c>
      <c r="C7" s="22">
        <v>1</v>
      </c>
    </row>
    <row r="8" spans="1:7" x14ac:dyDescent="0.2">
      <c r="A8" s="31"/>
      <c r="B8" s="12"/>
      <c r="C8" s="21"/>
    </row>
    <row r="9" spans="1:7" ht="17" x14ac:dyDescent="0.2">
      <c r="A9" s="31" t="s">
        <v>226</v>
      </c>
      <c r="B9" s="23">
        <v>1</v>
      </c>
      <c r="C9" s="23">
        <v>5</v>
      </c>
      <c r="D9" s="8"/>
      <c r="E9" t="s">
        <v>260</v>
      </c>
    </row>
    <row r="10" spans="1:7" ht="17" x14ac:dyDescent="0.2">
      <c r="A10" s="31" t="s">
        <v>227</v>
      </c>
      <c r="B10" s="23">
        <v>5</v>
      </c>
      <c r="C10" s="23">
        <v>1</v>
      </c>
      <c r="D10" s="8"/>
    </row>
    <row r="11" spans="1:7" x14ac:dyDescent="0.2">
      <c r="A11" s="31"/>
      <c r="B11" s="23"/>
      <c r="C11" s="23"/>
      <c r="D11" s="8"/>
    </row>
    <row r="12" spans="1:7" ht="17" x14ac:dyDescent="0.2">
      <c r="A12" s="31" t="s">
        <v>282</v>
      </c>
      <c r="B12" s="22">
        <v>1</v>
      </c>
      <c r="C12" s="24">
        <v>5</v>
      </c>
      <c r="D12" s="9"/>
      <c r="E12" t="s">
        <v>23</v>
      </c>
    </row>
    <row r="13" spans="1:7" ht="34" x14ac:dyDescent="0.2">
      <c r="A13" s="31" t="s">
        <v>219</v>
      </c>
      <c r="B13" s="22">
        <v>2</v>
      </c>
      <c r="C13" s="24">
        <v>4</v>
      </c>
      <c r="D13" s="9"/>
    </row>
    <row r="14" spans="1:7" ht="34" x14ac:dyDescent="0.2">
      <c r="A14" s="31" t="s">
        <v>220</v>
      </c>
      <c r="B14" s="22">
        <v>3</v>
      </c>
      <c r="C14" s="24">
        <v>3</v>
      </c>
      <c r="D14" s="9"/>
    </row>
    <row r="15" spans="1:7" ht="34" x14ac:dyDescent="0.2">
      <c r="A15" s="31" t="s">
        <v>221</v>
      </c>
      <c r="B15" s="22">
        <v>4</v>
      </c>
      <c r="C15" s="24">
        <v>2</v>
      </c>
      <c r="D15" s="9"/>
    </row>
    <row r="16" spans="1:7" ht="34" x14ac:dyDescent="0.2">
      <c r="A16" s="31" t="s">
        <v>222</v>
      </c>
      <c r="B16" s="22">
        <v>5</v>
      </c>
      <c r="C16" s="24">
        <v>1</v>
      </c>
      <c r="D16" s="9"/>
    </row>
    <row r="17" spans="1:5" x14ac:dyDescent="0.2">
      <c r="A17" s="31"/>
      <c r="B17" s="12"/>
      <c r="C17" s="21"/>
    </row>
    <row r="18" spans="1:5" ht="34" x14ac:dyDescent="0.2">
      <c r="A18" s="31" t="s">
        <v>283</v>
      </c>
      <c r="B18" s="21">
        <v>1</v>
      </c>
      <c r="C18" s="25">
        <v>5</v>
      </c>
      <c r="D18" s="9"/>
      <c r="E18" t="s">
        <v>25</v>
      </c>
    </row>
    <row r="19" spans="1:5" ht="34" x14ac:dyDescent="0.2">
      <c r="A19" s="31" t="s">
        <v>284</v>
      </c>
      <c r="B19" s="21">
        <v>2</v>
      </c>
      <c r="C19" s="25">
        <v>4</v>
      </c>
      <c r="D19" s="9"/>
    </row>
    <row r="20" spans="1:5" ht="34" x14ac:dyDescent="0.2">
      <c r="A20" s="31" t="s">
        <v>224</v>
      </c>
      <c r="B20" s="21">
        <v>3</v>
      </c>
      <c r="C20" s="25">
        <v>3</v>
      </c>
      <c r="D20" s="9"/>
    </row>
    <row r="21" spans="1:5" ht="34" x14ac:dyDescent="0.2">
      <c r="A21" s="31" t="s">
        <v>225</v>
      </c>
      <c r="B21" s="21">
        <v>4</v>
      </c>
      <c r="C21" s="25">
        <v>2</v>
      </c>
      <c r="D21" s="9"/>
    </row>
    <row r="22" spans="1:5" ht="51" x14ac:dyDescent="0.2">
      <c r="A22" s="31" t="s">
        <v>301</v>
      </c>
      <c r="B22" s="21">
        <v>5</v>
      </c>
      <c r="C22" s="25">
        <v>1</v>
      </c>
      <c r="D22" s="9"/>
    </row>
    <row r="23" spans="1:5" x14ac:dyDescent="0.2">
      <c r="A23" s="31"/>
      <c r="B23" s="12"/>
      <c r="C23" s="21"/>
    </row>
    <row r="24" spans="1:5" ht="17" x14ac:dyDescent="0.2">
      <c r="A24" s="31" t="s">
        <v>3</v>
      </c>
      <c r="B24" s="22">
        <v>1</v>
      </c>
      <c r="C24" s="24">
        <v>5</v>
      </c>
      <c r="D24" s="9"/>
      <c r="E24" t="s">
        <v>228</v>
      </c>
    </row>
    <row r="25" spans="1:5" ht="17" x14ac:dyDescent="0.2">
      <c r="A25" s="31" t="s">
        <v>128</v>
      </c>
      <c r="B25" s="22">
        <v>2</v>
      </c>
      <c r="C25" s="24">
        <v>4</v>
      </c>
      <c r="D25" s="9"/>
    </row>
    <row r="26" spans="1:5" ht="17" x14ac:dyDescent="0.2">
      <c r="A26" s="31" t="s">
        <v>129</v>
      </c>
      <c r="B26" s="22">
        <v>3</v>
      </c>
      <c r="C26" s="24">
        <v>3</v>
      </c>
      <c r="D26" s="9"/>
    </row>
    <row r="27" spans="1:5" ht="34" x14ac:dyDescent="0.2">
      <c r="A27" s="31" t="s">
        <v>302</v>
      </c>
      <c r="B27" s="22">
        <v>4</v>
      </c>
      <c r="C27" s="24">
        <v>2</v>
      </c>
      <c r="D27" s="9"/>
    </row>
    <row r="28" spans="1:5" ht="34" x14ac:dyDescent="0.2">
      <c r="A28" s="31" t="s">
        <v>130</v>
      </c>
      <c r="B28" s="22">
        <v>5</v>
      </c>
      <c r="C28" s="24">
        <v>1</v>
      </c>
      <c r="D28" s="9"/>
    </row>
    <row r="29" spans="1:5" x14ac:dyDescent="0.2">
      <c r="A29" s="31"/>
      <c r="B29" s="12"/>
      <c r="C29" s="21"/>
    </row>
    <row r="30" spans="1:5" ht="17" x14ac:dyDescent="0.2">
      <c r="A30" s="31" t="s">
        <v>122</v>
      </c>
      <c r="B30" s="18">
        <v>1.25</v>
      </c>
      <c r="C30" s="18">
        <v>5</v>
      </c>
      <c r="E30" t="s">
        <v>24</v>
      </c>
    </row>
    <row r="31" spans="1:5" ht="17" x14ac:dyDescent="0.2">
      <c r="A31" s="31" t="s">
        <v>123</v>
      </c>
      <c r="B31" s="18">
        <v>2.5</v>
      </c>
      <c r="C31" s="18">
        <v>3.75</v>
      </c>
    </row>
    <row r="32" spans="1:5" ht="17" x14ac:dyDescent="0.2">
      <c r="A32" s="31" t="s">
        <v>124</v>
      </c>
      <c r="B32" s="18">
        <v>3.75</v>
      </c>
      <c r="C32" s="18">
        <v>2.5</v>
      </c>
    </row>
    <row r="33" spans="1:5" ht="17" x14ac:dyDescent="0.2">
      <c r="A33" s="31" t="s">
        <v>125</v>
      </c>
      <c r="B33" s="18">
        <v>5</v>
      </c>
      <c r="C33" s="18">
        <v>1.25</v>
      </c>
    </row>
    <row r="34" spans="1:5" x14ac:dyDescent="0.2">
      <c r="A34" s="31"/>
      <c r="B34" s="12"/>
      <c r="C34" s="21"/>
    </row>
    <row r="35" spans="1:5" ht="17" x14ac:dyDescent="0.2">
      <c r="A35" s="28" t="s">
        <v>0</v>
      </c>
      <c r="B35" s="21">
        <v>1</v>
      </c>
      <c r="C35" s="25">
        <v>5</v>
      </c>
      <c r="E35" t="s">
        <v>26</v>
      </c>
    </row>
    <row r="36" spans="1:5" ht="17" x14ac:dyDescent="0.2">
      <c r="A36" s="28" t="s">
        <v>229</v>
      </c>
      <c r="B36" s="21">
        <v>2</v>
      </c>
      <c r="C36" s="25">
        <v>4</v>
      </c>
    </row>
    <row r="37" spans="1:5" ht="17" x14ac:dyDescent="0.2">
      <c r="A37" s="28" t="s">
        <v>230</v>
      </c>
      <c r="B37" s="21">
        <v>3</v>
      </c>
      <c r="C37" s="25">
        <v>3</v>
      </c>
    </row>
    <row r="38" spans="1:5" ht="17" x14ac:dyDescent="0.2">
      <c r="A38" s="28" t="s">
        <v>231</v>
      </c>
      <c r="B38" s="21">
        <v>4</v>
      </c>
      <c r="C38" s="25">
        <v>2</v>
      </c>
    </row>
    <row r="39" spans="1:5" ht="17" x14ac:dyDescent="0.2">
      <c r="A39" s="28" t="s">
        <v>232</v>
      </c>
      <c r="B39" s="21">
        <v>5</v>
      </c>
      <c r="C39" s="25">
        <v>1</v>
      </c>
    </row>
    <row r="40" spans="1:5" x14ac:dyDescent="0.2">
      <c r="A40" s="31"/>
      <c r="B40" s="12"/>
      <c r="C40" s="21"/>
    </row>
    <row r="41" spans="1:5" ht="17" x14ac:dyDescent="0.2">
      <c r="A41" s="28" t="s">
        <v>4</v>
      </c>
      <c r="B41" s="21">
        <v>1</v>
      </c>
      <c r="C41" s="21">
        <v>5</v>
      </c>
      <c r="E41" t="s">
        <v>261</v>
      </c>
    </row>
    <row r="42" spans="1:5" ht="17" x14ac:dyDescent="0.2">
      <c r="A42" s="28" t="s">
        <v>233</v>
      </c>
      <c r="B42" s="21">
        <v>2</v>
      </c>
      <c r="C42" s="21">
        <v>4</v>
      </c>
    </row>
    <row r="43" spans="1:5" ht="17" x14ac:dyDescent="0.2">
      <c r="A43" s="28" t="s">
        <v>5</v>
      </c>
      <c r="B43" s="21">
        <v>3</v>
      </c>
      <c r="C43" s="21">
        <v>3</v>
      </c>
    </row>
    <row r="44" spans="1:5" ht="17" x14ac:dyDescent="0.2">
      <c r="A44" s="28" t="s">
        <v>1</v>
      </c>
      <c r="B44" s="21">
        <v>4</v>
      </c>
      <c r="C44" s="21">
        <v>2</v>
      </c>
    </row>
    <row r="45" spans="1:5" ht="17" x14ac:dyDescent="0.2">
      <c r="A45" s="28" t="s">
        <v>2</v>
      </c>
      <c r="B45" s="21">
        <v>5</v>
      </c>
      <c r="C45" s="21">
        <v>1</v>
      </c>
    </row>
    <row r="46" spans="1:5" x14ac:dyDescent="0.2">
      <c r="A46" s="31"/>
      <c r="B46" s="12"/>
      <c r="C46" s="21"/>
    </row>
    <row r="47" spans="1:5" ht="17" x14ac:dyDescent="0.2">
      <c r="A47" s="31" t="s">
        <v>3</v>
      </c>
      <c r="B47" s="18">
        <v>1.25</v>
      </c>
      <c r="C47" s="21">
        <v>5</v>
      </c>
      <c r="E47" t="s">
        <v>237</v>
      </c>
    </row>
    <row r="48" spans="1:5" ht="17" x14ac:dyDescent="0.2">
      <c r="A48" s="31" t="s">
        <v>234</v>
      </c>
      <c r="B48" s="18">
        <v>2.5</v>
      </c>
      <c r="C48" s="21">
        <v>3.75</v>
      </c>
    </row>
    <row r="49" spans="1:5" ht="17" x14ac:dyDescent="0.2">
      <c r="A49" s="31" t="s">
        <v>235</v>
      </c>
      <c r="B49" s="18">
        <v>3.75</v>
      </c>
      <c r="C49" s="21">
        <v>2.5</v>
      </c>
    </row>
    <row r="50" spans="1:5" ht="17" x14ac:dyDescent="0.2">
      <c r="A50" s="31" t="s">
        <v>236</v>
      </c>
      <c r="B50" s="18">
        <v>5</v>
      </c>
      <c r="C50" s="21">
        <v>1.25</v>
      </c>
    </row>
    <row r="51" spans="1:5" x14ac:dyDescent="0.2">
      <c r="A51" s="31"/>
      <c r="B51" s="12"/>
      <c r="C51" s="21"/>
    </row>
    <row r="52" spans="1:5" ht="17" x14ac:dyDescent="0.2">
      <c r="A52" s="31" t="s">
        <v>148</v>
      </c>
      <c r="B52" s="21">
        <v>1</v>
      </c>
      <c r="C52" s="21">
        <v>5</v>
      </c>
      <c r="E52" t="s">
        <v>238</v>
      </c>
    </row>
    <row r="53" spans="1:5" ht="34" x14ac:dyDescent="0.2">
      <c r="A53" s="31" t="s">
        <v>149</v>
      </c>
      <c r="B53" s="21">
        <v>2</v>
      </c>
      <c r="C53" s="21">
        <v>4</v>
      </c>
    </row>
    <row r="54" spans="1:5" ht="34" x14ac:dyDescent="0.2">
      <c r="A54" s="31" t="s">
        <v>285</v>
      </c>
      <c r="B54" s="21">
        <v>3</v>
      </c>
      <c r="C54" s="21">
        <v>3</v>
      </c>
    </row>
    <row r="55" spans="1:5" ht="34" x14ac:dyDescent="0.2">
      <c r="A55" s="31" t="s">
        <v>286</v>
      </c>
      <c r="B55" s="21">
        <v>4</v>
      </c>
      <c r="C55" s="21">
        <v>2</v>
      </c>
    </row>
    <row r="56" spans="1:5" ht="51" x14ac:dyDescent="0.2">
      <c r="A56" s="31" t="s">
        <v>287</v>
      </c>
      <c r="B56" s="21">
        <v>5</v>
      </c>
      <c r="C56" s="21">
        <v>1</v>
      </c>
    </row>
    <row r="57" spans="1:5" x14ac:dyDescent="0.2">
      <c r="A57" s="31"/>
      <c r="B57" s="12"/>
      <c r="C57" s="21"/>
    </row>
    <row r="58" spans="1:5" ht="17" x14ac:dyDescent="0.2">
      <c r="A58" s="31" t="s">
        <v>156</v>
      </c>
      <c r="B58" s="21">
        <v>1</v>
      </c>
      <c r="C58" s="21">
        <v>5</v>
      </c>
      <c r="E58" t="s">
        <v>239</v>
      </c>
    </row>
    <row r="59" spans="1:5" ht="34" x14ac:dyDescent="0.2">
      <c r="A59" s="31" t="s">
        <v>157</v>
      </c>
      <c r="B59" s="21">
        <v>2</v>
      </c>
      <c r="C59" s="21">
        <v>4</v>
      </c>
    </row>
    <row r="60" spans="1:5" ht="17" x14ac:dyDescent="0.2">
      <c r="A60" s="31" t="s">
        <v>158</v>
      </c>
      <c r="B60" s="21">
        <v>3</v>
      </c>
      <c r="C60" s="21">
        <v>3</v>
      </c>
    </row>
    <row r="61" spans="1:5" ht="17" x14ac:dyDescent="0.2">
      <c r="A61" s="31" t="s">
        <v>288</v>
      </c>
      <c r="B61" s="21">
        <v>4</v>
      </c>
      <c r="C61" s="21">
        <v>2</v>
      </c>
    </row>
    <row r="62" spans="1:5" ht="17" x14ac:dyDescent="0.2">
      <c r="A62" s="31" t="s">
        <v>159</v>
      </c>
      <c r="B62" s="21">
        <v>5</v>
      </c>
      <c r="C62" s="21">
        <v>1</v>
      </c>
    </row>
    <row r="63" spans="1:5" x14ac:dyDescent="0.2">
      <c r="A63" s="31"/>
      <c r="B63" s="12"/>
      <c r="C63" s="21"/>
    </row>
    <row r="64" spans="1:5" ht="17" x14ac:dyDescent="0.2">
      <c r="A64" s="31" t="s">
        <v>161</v>
      </c>
      <c r="B64" s="21">
        <v>1</v>
      </c>
      <c r="C64" s="21">
        <v>5</v>
      </c>
      <c r="E64" t="s">
        <v>243</v>
      </c>
    </row>
    <row r="65" spans="1:5" ht="17" x14ac:dyDescent="0.2">
      <c r="A65" s="31" t="s">
        <v>240</v>
      </c>
      <c r="B65" s="21">
        <v>2</v>
      </c>
      <c r="C65" s="21">
        <v>4</v>
      </c>
    </row>
    <row r="66" spans="1:5" ht="17" x14ac:dyDescent="0.2">
      <c r="A66" s="31" t="s">
        <v>241</v>
      </c>
      <c r="B66" s="21">
        <v>3</v>
      </c>
      <c r="C66" s="21">
        <v>3</v>
      </c>
    </row>
    <row r="67" spans="1:5" ht="34" x14ac:dyDescent="0.2">
      <c r="A67" s="31" t="s">
        <v>242</v>
      </c>
      <c r="B67" s="21">
        <v>4</v>
      </c>
      <c r="C67" s="21">
        <v>2</v>
      </c>
    </row>
    <row r="68" spans="1:5" ht="17" x14ac:dyDescent="0.2">
      <c r="A68" s="31" t="s">
        <v>162</v>
      </c>
      <c r="B68" s="21">
        <v>5</v>
      </c>
      <c r="C68" s="21">
        <v>1</v>
      </c>
    </row>
    <row r="69" spans="1:5" x14ac:dyDescent="0.2">
      <c r="A69" s="31"/>
      <c r="B69" s="12"/>
      <c r="C69" s="21"/>
    </row>
    <row r="70" spans="1:5" ht="17" x14ac:dyDescent="0.2">
      <c r="A70" s="31" t="s">
        <v>245</v>
      </c>
      <c r="B70" s="18">
        <v>1.25</v>
      </c>
      <c r="C70" s="21">
        <v>5</v>
      </c>
      <c r="E70" t="s">
        <v>244</v>
      </c>
    </row>
    <row r="71" spans="1:5" ht="17" x14ac:dyDescent="0.2">
      <c r="A71" s="31" t="s">
        <v>246</v>
      </c>
      <c r="B71" s="18">
        <v>2.5</v>
      </c>
      <c r="C71" s="21">
        <v>3.75</v>
      </c>
    </row>
    <row r="72" spans="1:5" ht="34" x14ac:dyDescent="0.2">
      <c r="A72" s="31" t="s">
        <v>248</v>
      </c>
      <c r="B72" s="18">
        <v>3.75</v>
      </c>
      <c r="C72" s="21">
        <v>2.5</v>
      </c>
    </row>
    <row r="73" spans="1:5" ht="17" x14ac:dyDescent="0.2">
      <c r="A73" s="31" t="s">
        <v>247</v>
      </c>
      <c r="B73" s="18">
        <v>5</v>
      </c>
      <c r="C73" s="21">
        <v>1.25</v>
      </c>
    </row>
    <row r="74" spans="1:5" x14ac:dyDescent="0.2">
      <c r="A74" s="31"/>
      <c r="B74" s="12"/>
      <c r="C74" s="21"/>
    </row>
    <row r="75" spans="1:5" ht="17" x14ac:dyDescent="0.2">
      <c r="A75" s="28" t="s">
        <v>3</v>
      </c>
      <c r="B75" s="21">
        <v>1</v>
      </c>
      <c r="C75" s="21">
        <v>5</v>
      </c>
      <c r="E75" t="s">
        <v>266</v>
      </c>
    </row>
    <row r="76" spans="1:5" ht="17" x14ac:dyDescent="0.2">
      <c r="A76" s="28" t="s">
        <v>249</v>
      </c>
      <c r="B76" s="21">
        <v>2</v>
      </c>
      <c r="C76" s="21">
        <v>4</v>
      </c>
    </row>
    <row r="77" spans="1:5" ht="17" x14ac:dyDescent="0.2">
      <c r="A77" s="28" t="s">
        <v>250</v>
      </c>
      <c r="B77" s="21">
        <v>3</v>
      </c>
      <c r="C77" s="21">
        <v>3</v>
      </c>
    </row>
    <row r="78" spans="1:5" ht="17" x14ac:dyDescent="0.2">
      <c r="A78" s="28" t="s">
        <v>251</v>
      </c>
      <c r="B78" s="21">
        <v>4</v>
      </c>
      <c r="C78" s="21">
        <v>2</v>
      </c>
    </row>
    <row r="79" spans="1:5" ht="17" x14ac:dyDescent="0.2">
      <c r="A79" s="28" t="s">
        <v>252</v>
      </c>
      <c r="B79" s="21">
        <v>5</v>
      </c>
      <c r="C79" s="21">
        <v>1</v>
      </c>
    </row>
    <row r="80" spans="1:5" x14ac:dyDescent="0.2">
      <c r="A80" s="31"/>
      <c r="B80" s="12"/>
      <c r="C80" s="21"/>
    </row>
    <row r="81" spans="1:5" ht="17" x14ac:dyDescent="0.2">
      <c r="A81" s="28" t="s">
        <v>4</v>
      </c>
      <c r="B81" s="21">
        <v>1</v>
      </c>
      <c r="C81" s="21">
        <v>5</v>
      </c>
    </row>
    <row r="82" spans="1:5" ht="17" x14ac:dyDescent="0.2">
      <c r="A82" s="28" t="s">
        <v>256</v>
      </c>
      <c r="B82" s="21">
        <v>2</v>
      </c>
      <c r="C82" s="21">
        <v>4</v>
      </c>
    </row>
    <row r="83" spans="1:5" ht="17" x14ac:dyDescent="0.2">
      <c r="A83" s="28" t="s">
        <v>253</v>
      </c>
      <c r="B83" s="21">
        <v>3</v>
      </c>
      <c r="C83" s="21">
        <v>3</v>
      </c>
    </row>
    <row r="84" spans="1:5" ht="17" x14ac:dyDescent="0.2">
      <c r="A84" s="28" t="s">
        <v>254</v>
      </c>
      <c r="B84" s="21">
        <v>4</v>
      </c>
      <c r="C84" s="21">
        <v>2</v>
      </c>
    </row>
    <row r="85" spans="1:5" ht="17" x14ac:dyDescent="0.2">
      <c r="A85" s="28" t="s">
        <v>255</v>
      </c>
      <c r="B85" s="21">
        <v>5</v>
      </c>
      <c r="C85" s="21">
        <v>1</v>
      </c>
    </row>
    <row r="86" spans="1:5" x14ac:dyDescent="0.2">
      <c r="A86" s="31"/>
      <c r="B86" s="12"/>
      <c r="C86" s="21"/>
    </row>
    <row r="87" spans="1:5" ht="17" x14ac:dyDescent="0.2">
      <c r="A87" s="31" t="s">
        <v>257</v>
      </c>
      <c r="B87" s="18">
        <v>1.6666666000000001</v>
      </c>
      <c r="C87" s="21">
        <v>5</v>
      </c>
    </row>
    <row r="88" spans="1:5" ht="17" x14ac:dyDescent="0.2">
      <c r="A88" s="31" t="s">
        <v>258</v>
      </c>
      <c r="B88" s="18">
        <v>3.3333333333000001</v>
      </c>
      <c r="C88" s="18">
        <v>3.3333333333000001</v>
      </c>
    </row>
    <row r="89" spans="1:5" ht="17" x14ac:dyDescent="0.2">
      <c r="A89" s="31" t="s">
        <v>190</v>
      </c>
      <c r="B89" s="12">
        <v>5</v>
      </c>
      <c r="C89" s="18">
        <v>1.6666666000000001</v>
      </c>
    </row>
    <row r="90" spans="1:5" x14ac:dyDescent="0.2">
      <c r="A90" s="31"/>
      <c r="B90" s="12"/>
      <c r="C90" s="21"/>
    </row>
    <row r="91" spans="1:5" ht="17" x14ac:dyDescent="0.2">
      <c r="A91" s="31" t="s">
        <v>303</v>
      </c>
      <c r="B91" s="12">
        <v>1</v>
      </c>
      <c r="C91" s="21">
        <v>5</v>
      </c>
      <c r="E91" t="s">
        <v>259</v>
      </c>
    </row>
    <row r="92" spans="1:5" ht="17" x14ac:dyDescent="0.2">
      <c r="A92" s="31" t="s">
        <v>192</v>
      </c>
      <c r="B92" s="12">
        <v>5</v>
      </c>
      <c r="C92" s="21">
        <v>1</v>
      </c>
    </row>
    <row r="93" spans="1:5" x14ac:dyDescent="0.2">
      <c r="A93" s="31"/>
      <c r="B93" s="12"/>
      <c r="C93" s="21"/>
    </row>
    <row r="94" spans="1:5" ht="17" x14ac:dyDescent="0.2">
      <c r="A94" s="31" t="s">
        <v>262</v>
      </c>
      <c r="B94" s="18">
        <v>1.25</v>
      </c>
      <c r="C94" s="21">
        <v>5</v>
      </c>
      <c r="E94" t="s">
        <v>265</v>
      </c>
    </row>
    <row r="95" spans="1:5" ht="17" x14ac:dyDescent="0.2">
      <c r="A95" s="31" t="s">
        <v>289</v>
      </c>
      <c r="B95" s="18">
        <v>2.5</v>
      </c>
      <c r="C95" s="21">
        <v>3.75</v>
      </c>
    </row>
    <row r="96" spans="1:5" ht="17" x14ac:dyDescent="0.2">
      <c r="A96" s="31" t="s">
        <v>263</v>
      </c>
      <c r="B96" s="18">
        <v>3.75</v>
      </c>
      <c r="C96" s="21">
        <v>2.5</v>
      </c>
    </row>
    <row r="97" spans="1:5" ht="34" x14ac:dyDescent="0.2">
      <c r="A97" s="31" t="s">
        <v>264</v>
      </c>
      <c r="B97" s="18">
        <v>5</v>
      </c>
      <c r="C97" s="21">
        <v>1.25</v>
      </c>
    </row>
    <row r="98" spans="1:5" x14ac:dyDescent="0.2">
      <c r="A98" s="31"/>
      <c r="B98" s="12"/>
      <c r="C98" s="21"/>
    </row>
    <row r="99" spans="1:5" ht="51" x14ac:dyDescent="0.2">
      <c r="A99" s="28" t="s">
        <v>267</v>
      </c>
      <c r="B99" s="21">
        <v>1</v>
      </c>
      <c r="C99" s="21">
        <v>5</v>
      </c>
      <c r="E99" t="s">
        <v>271</v>
      </c>
    </row>
    <row r="100" spans="1:5" ht="34" x14ac:dyDescent="0.2">
      <c r="A100" s="28" t="s">
        <v>268</v>
      </c>
      <c r="B100" s="21">
        <v>2</v>
      </c>
      <c r="C100" s="21">
        <v>4</v>
      </c>
    </row>
    <row r="101" spans="1:5" ht="34" x14ac:dyDescent="0.2">
      <c r="A101" s="28" t="s">
        <v>269</v>
      </c>
      <c r="B101" s="21">
        <v>3</v>
      </c>
      <c r="C101" s="21">
        <v>3</v>
      </c>
    </row>
    <row r="102" spans="1:5" ht="43.5" customHeight="1" x14ac:dyDescent="0.2">
      <c r="A102" s="28" t="s">
        <v>304</v>
      </c>
      <c r="B102" s="21">
        <v>4</v>
      </c>
      <c r="C102" s="21">
        <v>2</v>
      </c>
    </row>
    <row r="103" spans="1:5" ht="34" x14ac:dyDescent="0.2">
      <c r="A103" s="28" t="s">
        <v>270</v>
      </c>
      <c r="B103" s="21">
        <v>5</v>
      </c>
      <c r="C103" s="21">
        <v>1</v>
      </c>
    </row>
    <row r="104" spans="1:5" x14ac:dyDescent="0.2">
      <c r="A104" s="31"/>
      <c r="B104" s="12"/>
      <c r="C104" s="21"/>
    </row>
    <row r="105" spans="1:5" ht="34" x14ac:dyDescent="0.2">
      <c r="A105" s="28" t="s">
        <v>272</v>
      </c>
      <c r="B105" s="21">
        <v>1</v>
      </c>
      <c r="C105" s="21">
        <v>5</v>
      </c>
      <c r="E105" t="s">
        <v>276</v>
      </c>
    </row>
    <row r="106" spans="1:5" ht="34" x14ac:dyDescent="0.2">
      <c r="A106" s="28" t="s">
        <v>273</v>
      </c>
      <c r="B106" s="21">
        <v>2</v>
      </c>
      <c r="C106" s="21">
        <v>4</v>
      </c>
    </row>
    <row r="107" spans="1:5" ht="34" x14ac:dyDescent="0.2">
      <c r="A107" s="28" t="s">
        <v>209</v>
      </c>
      <c r="B107" s="21">
        <v>3</v>
      </c>
      <c r="C107" s="21">
        <v>3</v>
      </c>
    </row>
    <row r="108" spans="1:5" ht="34" x14ac:dyDescent="0.2">
      <c r="A108" s="28" t="s">
        <v>274</v>
      </c>
      <c r="B108" s="21">
        <v>4</v>
      </c>
      <c r="C108" s="21">
        <v>2</v>
      </c>
    </row>
    <row r="109" spans="1:5" ht="51" x14ac:dyDescent="0.2">
      <c r="A109" s="28" t="s">
        <v>275</v>
      </c>
      <c r="B109" s="21">
        <v>5</v>
      </c>
      <c r="C109" s="21">
        <v>1</v>
      </c>
    </row>
    <row r="110" spans="1:5" x14ac:dyDescent="0.2">
      <c r="A110" s="31"/>
      <c r="B110" s="12"/>
      <c r="C110" s="21"/>
    </row>
    <row r="111" spans="1:5" ht="34" x14ac:dyDescent="0.2">
      <c r="A111" s="28" t="s">
        <v>290</v>
      </c>
      <c r="B111" s="21">
        <v>1</v>
      </c>
      <c r="C111" s="21">
        <v>5</v>
      </c>
      <c r="E111" t="s">
        <v>278</v>
      </c>
    </row>
    <row r="112" spans="1:5" ht="51" x14ac:dyDescent="0.2">
      <c r="A112" s="28" t="s">
        <v>305</v>
      </c>
      <c r="B112" s="21">
        <v>2</v>
      </c>
      <c r="C112" s="21">
        <v>4</v>
      </c>
    </row>
    <row r="113" spans="1:5" ht="34" x14ac:dyDescent="0.2">
      <c r="A113" s="28" t="s">
        <v>306</v>
      </c>
      <c r="B113" s="21">
        <v>3</v>
      </c>
      <c r="C113" s="21">
        <v>3</v>
      </c>
    </row>
    <row r="114" spans="1:5" ht="51" x14ac:dyDescent="0.2">
      <c r="A114" s="28" t="s">
        <v>299</v>
      </c>
      <c r="B114" s="21">
        <v>4</v>
      </c>
      <c r="C114" s="21">
        <v>2</v>
      </c>
    </row>
    <row r="115" spans="1:5" ht="34" x14ac:dyDescent="0.2">
      <c r="A115" s="28" t="s">
        <v>298</v>
      </c>
      <c r="B115" s="21">
        <v>5</v>
      </c>
      <c r="C115" s="21">
        <v>1</v>
      </c>
    </row>
    <row r="116" spans="1:5" x14ac:dyDescent="0.2">
      <c r="A116" s="31"/>
      <c r="B116" s="12"/>
      <c r="C116" s="21"/>
      <c r="E116" t="s">
        <v>279</v>
      </c>
    </row>
    <row r="117" spans="1:5" ht="17" x14ac:dyDescent="0.2">
      <c r="A117" s="28" t="s">
        <v>111</v>
      </c>
      <c r="B117" s="21">
        <v>1</v>
      </c>
      <c r="C117" s="21">
        <v>5</v>
      </c>
    </row>
    <row r="118" spans="1:5" ht="17" x14ac:dyDescent="0.2">
      <c r="A118" s="28" t="s">
        <v>291</v>
      </c>
      <c r="B118" s="21">
        <v>2</v>
      </c>
      <c r="C118" s="21">
        <v>4</v>
      </c>
    </row>
    <row r="119" spans="1:5" ht="17" x14ac:dyDescent="0.2">
      <c r="A119" s="28" t="s">
        <v>292</v>
      </c>
      <c r="B119" s="21">
        <v>3</v>
      </c>
      <c r="C119" s="21">
        <v>3</v>
      </c>
    </row>
    <row r="120" spans="1:5" ht="17" x14ac:dyDescent="0.2">
      <c r="A120" s="28" t="s">
        <v>112</v>
      </c>
      <c r="B120" s="21">
        <v>4</v>
      </c>
      <c r="C120" s="21">
        <v>2</v>
      </c>
    </row>
    <row r="121" spans="1:5" ht="17" x14ac:dyDescent="0.2">
      <c r="A121" s="28" t="s">
        <v>277</v>
      </c>
      <c r="B121" s="21">
        <v>5</v>
      </c>
      <c r="C121" s="21">
        <v>1</v>
      </c>
    </row>
    <row r="122" spans="1:5" x14ac:dyDescent="0.2">
      <c r="A122" s="31"/>
      <c r="B122" s="12"/>
      <c r="C122" s="21"/>
    </row>
    <row r="123" spans="1:5" ht="17" x14ac:dyDescent="0.2">
      <c r="A123" s="28" t="s">
        <v>213</v>
      </c>
      <c r="B123" s="21">
        <v>1</v>
      </c>
      <c r="C123" s="21">
        <v>5</v>
      </c>
      <c r="E123" t="s">
        <v>280</v>
      </c>
    </row>
    <row r="124" spans="1:5" ht="17" x14ac:dyDescent="0.2">
      <c r="A124" s="28" t="s">
        <v>112</v>
      </c>
      <c r="B124" s="21">
        <v>2</v>
      </c>
      <c r="C124" s="21">
        <v>4</v>
      </c>
    </row>
    <row r="125" spans="1:5" ht="17" x14ac:dyDescent="0.2">
      <c r="A125" s="28" t="s">
        <v>111</v>
      </c>
      <c r="B125" s="21">
        <v>3</v>
      </c>
      <c r="C125" s="21">
        <v>3</v>
      </c>
    </row>
    <row r="126" spans="1:5" ht="17" x14ac:dyDescent="0.2">
      <c r="A126" s="28" t="s">
        <v>214</v>
      </c>
      <c r="B126" s="21">
        <v>4</v>
      </c>
      <c r="C126" s="21">
        <v>2</v>
      </c>
    </row>
    <row r="127" spans="1:5" ht="17" x14ac:dyDescent="0.2">
      <c r="A127" s="28" t="s">
        <v>215</v>
      </c>
      <c r="B127" s="21">
        <v>5</v>
      </c>
      <c r="C127" s="21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Questões</vt:lpstr>
      <vt:lpstr>Resultados</vt:lpstr>
      <vt:lpstr>Dados</vt:lpstr>
      <vt:lpstr>Disciplinas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2019-07-29T17:18:22Z</dcterms:modified>
</cp:coreProperties>
</file>