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v0101/"/>
    </mc:Choice>
  </mc:AlternateContent>
  <xr:revisionPtr revIDLastSave="0" documentId="13_ncr:1_{9B94D8DE-C6D4-3947-82B2-B218D4B3CC8B}" xr6:coauthVersionLast="43" xr6:coauthVersionMax="43" xr10:uidLastSave="{00000000-0000-0000-0000-000000000000}"/>
  <bookViews>
    <workbookView xWindow="880" yWindow="460" windowWidth="27920" windowHeight="17540" xr2:uid="{00000000-000D-0000-FFFF-FFFF00000000}"/>
  </bookViews>
  <sheets>
    <sheet name="Questões" sheetId="5" r:id="rId1"/>
    <sheet name="Resultados" sheetId="6" r:id="rId2"/>
    <sheet name="Dados" sheetId="2" r:id="rId3"/>
  </sheets>
  <definedNames>
    <definedName name="Disciplinas">Dados!$G$2:$G$10</definedName>
  </definedNames>
  <calcPr calcId="191029"/>
  <pivotCaches>
    <pivotCache cacheId="6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1" i="5" l="1"/>
  <c r="J140" i="5"/>
  <c r="J139" i="5"/>
  <c r="J138" i="5"/>
  <c r="J135" i="5"/>
  <c r="J134" i="5"/>
  <c r="J133" i="5"/>
  <c r="J132" i="5"/>
  <c r="J131" i="5"/>
  <c r="J128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2" i="5"/>
  <c r="J111" i="5"/>
  <c r="J110" i="5"/>
  <c r="J109" i="5"/>
  <c r="J108" i="5"/>
  <c r="J107" i="5"/>
  <c r="J104" i="5"/>
  <c r="J103" i="5"/>
  <c r="J100" i="5"/>
  <c r="J98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0" i="5"/>
  <c r="J79" i="5"/>
  <c r="J78" i="5"/>
  <c r="J77" i="5"/>
  <c r="J76" i="5"/>
  <c r="J75" i="5"/>
  <c r="J74" i="5"/>
  <c r="J73" i="5"/>
  <c r="J70" i="5"/>
  <c r="J69" i="5"/>
  <c r="J68" i="5"/>
  <c r="J67" i="5"/>
  <c r="J64" i="5"/>
  <c r="J62" i="5"/>
  <c r="J60" i="5"/>
  <c r="J58" i="5"/>
  <c r="J57" i="5"/>
  <c r="J56" i="5"/>
  <c r="J55" i="5"/>
  <c r="J54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6" i="5"/>
  <c r="J34" i="5"/>
  <c r="J32" i="5"/>
  <c r="J30" i="5"/>
  <c r="J29" i="5"/>
  <c r="J28" i="5"/>
  <c r="J27" i="5"/>
  <c r="J26" i="5"/>
  <c r="J25" i="5"/>
  <c r="J24" i="5"/>
  <c r="J23" i="5"/>
  <c r="J22" i="5"/>
  <c r="J21" i="5"/>
  <c r="J18" i="5"/>
  <c r="J16" i="5"/>
  <c r="J14" i="5"/>
  <c r="J13" i="5"/>
  <c r="J12" i="5"/>
  <c r="J11" i="5"/>
  <c r="J10" i="5"/>
  <c r="J9" i="5"/>
  <c r="J6" i="5"/>
  <c r="J4" i="5"/>
</calcChain>
</file>

<file path=xl/sharedStrings.xml><?xml version="1.0" encoding="utf-8"?>
<sst xmlns="http://schemas.openxmlformats.org/spreadsheetml/2006/main" count="669" uniqueCount="356">
  <si>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</si>
  <si>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</si>
  <si>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</si>
  <si>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</si>
  <si>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</si>
  <si>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</si>
  <si>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</si>
  <si>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</si>
  <si>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</si>
  <si>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</si>
  <si>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</si>
  <si>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</si>
  <si>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</si>
  <si>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</si>
  <si>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</si>
  <si>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</si>
  <si>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</si>
  <si>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</si>
  <si>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Atributo</t>
  </si>
  <si>
    <t>Rótulos de Linha</t>
  </si>
  <si>
    <t>Total Geral</t>
  </si>
  <si>
    <t>Ordem</t>
  </si>
  <si>
    <t>Disiciplina</t>
  </si>
  <si>
    <t>Pontuação</t>
  </si>
  <si>
    <t>Média de Pontuação</t>
  </si>
  <si>
    <t>Versão em Português (tradução automática)</t>
  </si>
  <si>
    <t>Disciplinas</t>
  </si>
  <si>
    <t>q01</t>
  </si>
  <si>
    <t>q11</t>
  </si>
  <si>
    <t>q12</t>
  </si>
  <si>
    <t>Sim</t>
  </si>
  <si>
    <t>Não</t>
  </si>
  <si>
    <t>Periodicamente</t>
  </si>
  <si>
    <t>Continuamente</t>
  </si>
  <si>
    <t>q16</t>
  </si>
  <si>
    <t>q24</t>
  </si>
  <si>
    <t>minimamente</t>
  </si>
  <si>
    <t>As vezes</t>
  </si>
  <si>
    <t>A maioria</t>
  </si>
  <si>
    <t>Uma vez por ano ou menos</t>
  </si>
  <si>
    <t>Mais do que uma vez por ano em uma base programada</t>
  </si>
  <si>
    <t>Conselho de Administração ou Conselho de Curadores</t>
  </si>
  <si>
    <t>A equipe de TI</t>
  </si>
  <si>
    <t>Governança</t>
  </si>
  <si>
    <t>Planejamento &amp; Orçamentação</t>
  </si>
  <si>
    <t>Arquitetura</t>
  </si>
  <si>
    <t>Gerenciamento de Programa</t>
  </si>
  <si>
    <t>Papéis e Responsabilidades</t>
  </si>
  <si>
    <t>Processos Operacionais &amp; Controles</t>
  </si>
  <si>
    <t>Tecnologia / Ferramentas</t>
  </si>
  <si>
    <t>Alinhamento e Engajamento de Negócios</t>
  </si>
  <si>
    <t>Valor de Negócio</t>
  </si>
  <si>
    <t>q02A</t>
  </si>
  <si>
    <t>q03a</t>
  </si>
  <si>
    <t>q03b</t>
  </si>
  <si>
    <t>q03; q04</t>
  </si>
  <si>
    <t>q05a</t>
  </si>
  <si>
    <t>q06</t>
  </si>
  <si>
    <t>q07a</t>
  </si>
  <si>
    <t>q09</t>
  </si>
  <si>
    <t>q10</t>
  </si>
  <si>
    <t>q17</t>
  </si>
  <si>
    <t>q18</t>
  </si>
  <si>
    <t>q22a</t>
  </si>
  <si>
    <t>q08; q13; q15; q19; q20; q21; q25</t>
  </si>
  <si>
    <t>Q01. Where does the responsibility lie for your enterprise’s IAM governance directives/sponsorship?</t>
  </si>
  <si>
    <t>Q02A. Where does IAM governance responsibility and accountability for your enterprise lie?</t>
  </si>
  <si>
    <t>Q03. Please indicate whether each of the following is part of the group with responsibility for IAM in your enterprise.</t>
  </si>
  <si>
    <t>Q03A. Which part of your enterprise is primarily responsible for installing IAM technologies?</t>
  </si>
  <si>
    <t>Q03B. Who is primarily responsible for selecting IAM technologies (products and services) in your enterprise?</t>
  </si>
  <si>
    <t>Q04. Please indicate whether each of the following contributes to the policies and drivers for the IAM governance program in your enterprise.</t>
  </si>
  <si>
    <t>Q05A. Which of the following most closely represents reviews of behavior against IAM governance rules and policies in your enterprise?</t>
  </si>
  <si>
    <t>Q06. How many major business initiatives are supported by your enterprise’s approach to IAM governance?</t>
  </si>
  <si>
    <t>Q07A. Which of the following best describes the frequency that the board of directors, trustees, or equivalent is briefed on the status of your enterprise’s IAM program?</t>
  </si>
  <si>
    <t>Q08. To what degree is each of the following relating to planning and budgeting true for your enterprise?</t>
  </si>
  <si>
    <t>IAM vision is driven by and aligns with strategic enterprise or business goals rather than tactical needs and priorities</t>
  </si>
  <si>
    <t>IAM strategic planning is driven by and aligns with the IAM vision (and thus with the strategic business goals of the enterprise)</t>
  </si>
  <si>
    <t>Multi-year IAM technology projects are reviewed and modified as needed to align with current vision and strategy</t>
  </si>
  <si>
    <t>Significant IAM projects have the active involvement of key stakeholders</t>
  </si>
  <si>
    <t>An IAM program management office (PMO) functions as a liaison for information security, data center operations, application development, human resources, legal and compliance, business units or departments, project teams</t>
  </si>
  <si>
    <t>Most IAM projects are completed within budget barring major approved changes in scope</t>
  </si>
  <si>
    <t>Technology investments are linked to strategic business and IAM goals rather than discrete tactical needs</t>
  </si>
  <si>
    <t>Annual tactical project lists from the strategic plan are delivered periodically during the year</t>
  </si>
  <si>
    <t>Operational performance targets are established to manage and measure IAM business value</t>
  </si>
  <si>
    <t>IAM is fully integrated within corporate governance, risk and compliance (GRC) management activities</t>
  </si>
  <si>
    <t>Analytics and intelligence from IAM make significant contributions to business intelligence and performance management</t>
  </si>
  <si>
    <t>Q09. What best describes the manner in which each of the following is conducted in your enterprise?</t>
  </si>
  <si>
    <t>The IAM program leader reviews the vision annually to ensure alignment with enterprise vision and strategy</t>
  </si>
  <si>
    <t>The IAM program leader reviews the strategic plan to ensure vision alignment (and thus with enterprise strategy and business goals)</t>
  </si>
  <si>
    <t>Q10. Which of the following best describes your enterprise’s overall strategic plan for IAM?</t>
  </si>
  <si>
    <t>Q11. Which of the following best describes your enterprise’s strategic planning activities for IAM?</t>
  </si>
  <si>
    <t>Q12. Which of the following best describes how tactical planning activities for IAM are conducted in your enterprise?</t>
  </si>
  <si>
    <t>Q13. To what degree is each of the following statements true relating to the roles, responsibilities, and organization of the IAM function in your enterprise?</t>
  </si>
  <si>
    <t>IAM roles, responsibilities and organizational structure are clearly defined, assigned and documented (using standard constructs)</t>
  </si>
  <si>
    <t>Assigned IAM roles and responsibilities are clearly communicated across the organization</t>
  </si>
  <si>
    <t>Segregation of functions and duties with the IAM organization clearly demarcate administration, analytics, intelligence and other responsibilities</t>
  </si>
  <si>
    <t>Organizational conflicts are resolved via compensating controls</t>
  </si>
  <si>
    <t>Q15. To what degree is each of the following statements relating to the IAM architecture true for your enterprise?</t>
  </si>
  <si>
    <t>The IAM architecture defines the appropriate implementation of IAM controls based on IAM vision, risk goals, business goals and technology constraints</t>
  </si>
  <si>
    <t>The IAM architecture aligned and integrated with the enterprise architecture</t>
  </si>
  <si>
    <t>A formalized process has been implemented to ensure that business goals and drivers are continually incorporated into IAM architecture guidelines</t>
  </si>
  <si>
    <t>All key business units have provided input to the development of IAM architecture guidelines</t>
  </si>
  <si>
    <t>IAM architecture guidelines provide significant guidance and support for other areas in information security, risk management and IT</t>
  </si>
  <si>
    <t>The IAM architecture has a well-defined technology view</t>
  </si>
  <si>
    <t>The IAM architecture has a well-defined information view</t>
  </si>
  <si>
    <t>The IAM architecture has a well-defined business view</t>
  </si>
  <si>
    <t>Q16. Please indicate the level of importance of each of the following drivers and benefits to your enterprise’s IAM program.</t>
  </si>
  <si>
    <t xml:space="preserve">Building an innovative and agile organization </t>
  </si>
  <si>
    <t>Improvement in business intelligence pertaining to identity and access</t>
  </si>
  <si>
    <t>Improvement in critical business processes and workflows</t>
  </si>
  <si>
    <t>Improvement in enterprise governance</t>
  </si>
  <si>
    <t>Improvement in information security</t>
  </si>
  <si>
    <t>Improvement in IT governance</t>
  </si>
  <si>
    <t>Improvement in operation level targets (OLTs) and service level targets (SLTs) for identity and entitlements administration</t>
  </si>
  <si>
    <t>Improvement in OLT and SLT achievement</t>
  </si>
  <si>
    <t>Improvement in regulatory and legal compliance</t>
  </si>
  <si>
    <t>Improvement in winning and retaining customers</t>
  </si>
  <si>
    <t>Improvement in workforce effectiveness</t>
  </si>
  <si>
    <t>Maximizing business performance, profitability and competitiveness</t>
  </si>
  <si>
    <t>Reduction in IAM administration costs</t>
  </si>
  <si>
    <t>Risk mitigation or risk reduction</t>
  </si>
  <si>
    <t>Q17. Which of the following best describes the level of business value derived from your enterprise’s IAM program?</t>
  </si>
  <si>
    <t>Q18. Which of the following best describes the standard governance or management framework your enterprise has selected or developed to manage the IAM program?</t>
  </si>
  <si>
    <t>Q19. To what degree is each of the following statements relating to the chosen framework used to manage the IAM program true for your enterprise?</t>
  </si>
  <si>
    <t>IAM policies align with your chosen framework</t>
  </si>
  <si>
    <t>IAM control objectives are mapped into regulatory requirements and other organizational policies (according to your chosenframework)</t>
  </si>
  <si>
    <t>Q20. To what degree is each of the following statements relating to the IAM program true for your enterprise?</t>
  </si>
  <si>
    <t>IAM policies align with and facilitate the achievement of business key performance indicators (KPIs)</t>
  </si>
  <si>
    <t>We have a feedback loop to ensure continuous improvement of IAM policies with regards to KPIs</t>
  </si>
  <si>
    <t>Systems have fully automated IAM policy compliance audits</t>
  </si>
  <si>
    <t>Our enterprise has a clear set of formalized IAM control objectives</t>
  </si>
  <si>
    <t>Standard development and delivery platforms for IAM technology projects have been designated throughout the enterprise</t>
  </si>
  <si>
    <t>IAM technology projects are based on a standard development and delivery platform</t>
  </si>
  <si>
    <t>Q21. To what degree is each of the following statements relating to the IAM program true for your enterprise?</t>
  </si>
  <si>
    <t>Our enterprise has a process catalog (i.e., a documented list) of strategic and tactical IAM processes that is consistently maintained with owners clearly identified</t>
  </si>
  <si>
    <t>All IAM processes are standardized across business and geographic boundaries.</t>
  </si>
  <si>
    <t>IAM processes are in place across the organization and aligned with the IAM vision and with relevant IT, business and partner processes</t>
  </si>
  <si>
    <t>Our enterprise formalizes all IAM processes according to an established methodology</t>
  </si>
  <si>
    <t>Our enterprise conducts gap analyses according to a formalized maturity framework (such as CMMI or Gartner ITScore)</t>
  </si>
  <si>
    <t>Our enterprise has implemented feedback loops based on ongoing gap analyses to improve IAM processes</t>
  </si>
  <si>
    <t>Our enterprise gathers metrics globally and within silos and reports them to management on a scheduled basis</t>
  </si>
  <si>
    <t>Metrics and reporting mechanisms are continuously reviewed and refined</t>
  </si>
  <si>
    <t>Metrics are used to drive continuous improvement of IAM processes in the enterprise</t>
  </si>
  <si>
    <t>We have developed a complete set of artifacts of the IAM guidelines (policies, workflows, exception processes, procedures, etc.)</t>
  </si>
  <si>
    <t>The artifacts of the IAM guidelines have been disseminated across the enterprise, rather than being internal to the IAM teams</t>
  </si>
  <si>
    <t>There is a high level of compliance with the artifacts of the IAM guidelines across the enterprise</t>
  </si>
  <si>
    <t>Q22A. Which of the following statements best describes your enterprise IAM awareness program and the conducting of assessments for awareness?</t>
  </si>
  <si>
    <t>Q24. To what degree does each of the following occur in your enterprise as it relates to IAM?</t>
  </si>
  <si>
    <t>IAM violations are consistently identified via established process</t>
  </si>
  <si>
    <t>IAM violations are responded to effectively</t>
  </si>
  <si>
    <t>Postmortems for root-cause analysis are performed after IAM incidents</t>
  </si>
  <si>
    <t>The IAM team is part of the application and system design and upgrade process to validate impacts on IAM infrastructure and program</t>
  </si>
  <si>
    <t>The IAM team is part of the cloud application review and implementation process to validate impacts on IAM infrastructure and program</t>
  </si>
  <si>
    <t>Q25. To what degree is each of the following statements relating to IAM operations true for your enterprise?</t>
  </si>
  <si>
    <t>Identifying and responding to IAM violations is automated</t>
  </si>
  <si>
    <t>Decision trees for IAM requests and incidents are constantly maintained via defined and monitored processes</t>
  </si>
  <si>
    <t>Decision trees have been established and formalized for all major IAM incident types</t>
  </si>
  <si>
    <t>IAM impacts on software lifecycles and software development lifecycles (SLC/SDLC) have been identified and accommodated</t>
  </si>
  <si>
    <t>IT security representatives</t>
  </si>
  <si>
    <t>Information security representatives</t>
  </si>
  <si>
    <t>Business unit or departmental representatives</t>
  </si>
  <si>
    <t>Internal audit representatives</t>
  </si>
  <si>
    <t>Human resources representatives</t>
  </si>
  <si>
    <t>Executive management representatives</t>
  </si>
  <si>
    <t>External legal and regulatory bodies</t>
  </si>
  <si>
    <t>Internal auditors</t>
  </si>
  <si>
    <t>External auditors</t>
  </si>
  <si>
    <t>Information security</t>
  </si>
  <si>
    <t>Application development</t>
  </si>
  <si>
    <t>Data center operations</t>
  </si>
  <si>
    <t>Legal and compliance department(s)</t>
  </si>
  <si>
    <t>Finance department</t>
  </si>
  <si>
    <t>Human resources</t>
  </si>
  <si>
    <t>Business units</t>
  </si>
  <si>
    <t>IAM projects are reviewed through the PMO</t>
  </si>
  <si>
    <t>Most IAM projects are completed on time barring major approved changes in scope</t>
  </si>
  <si>
    <t>IAM projects are reviewed for timeliness</t>
  </si>
  <si>
    <t>IAM projects are reviewed for budget conformance</t>
  </si>
  <si>
    <t>The IAM program leader reviews IAM performance and business value realized against target measures</t>
  </si>
  <si>
    <t>Q01. Onde é que a mentira responsabilidade por IAM diretrizes de governança / patrocínio de sua empresa?</t>
  </si>
  <si>
    <t>Q02A. Onde é que a responsabilidade IAM governança e prestação de contas para a sua mentira empresa?</t>
  </si>
  <si>
    <t>Q03. Indique se cada um dos seguintes é parte do grupo responsável pela IAM em sua empresa.</t>
  </si>
  <si>
    <t>representantes de segurança de TI</t>
  </si>
  <si>
    <t>representantes de segurança da informação</t>
  </si>
  <si>
    <t>unidade de negócio ou representantes departamentais</t>
  </si>
  <si>
    <t>representantes de auditoria interna</t>
  </si>
  <si>
    <t>representantes de recursos humanos</t>
  </si>
  <si>
    <t>representantes de gestão executiva</t>
  </si>
  <si>
    <t>Q03A. Qual é a parte da sua empresa é o principal responsável para a instalação de tecnologias de IAM?</t>
  </si>
  <si>
    <t>Q03B. Quem é o principal responsável para a seleção de tecnologias de IAM (produtos e serviços) na sua empresa?</t>
  </si>
  <si>
    <t>Q04. Indique se cada um dos seguintes contribui para as políticas e os drivers para o programa de governação IAM em sua empresa.</t>
  </si>
  <si>
    <t>corpos legais e regulamentares externos</t>
  </si>
  <si>
    <t>Auditores internos</t>
  </si>
  <si>
    <t>Auditores externos</t>
  </si>
  <si>
    <t>A segurança da informação</t>
  </si>
  <si>
    <t>Desenvolvimento de aplicações</t>
  </si>
  <si>
    <t>operações do centro de dados</t>
  </si>
  <si>
    <t>departamento jurídico e de conformidade (s)</t>
  </si>
  <si>
    <t>Departamento de Finanças</t>
  </si>
  <si>
    <t>Recursos humanos</t>
  </si>
  <si>
    <t>Unidades de negócios</t>
  </si>
  <si>
    <t>Q05A. Qual das seguintes alternativas melhor representa comentários de comportamento contra as regras de governança do IAM e políticas de sua empresa?</t>
  </si>
  <si>
    <t>Q06. Quantas principais iniciativas de negócios são suportados pela abordagem da sua empresa para a governança IAM?</t>
  </si>
  <si>
    <t>Q07A. Qual dos seguintes melhor descreve a freqüência que o conselho de administração, administradores, ou equivalente é informado sobre o estado do programa de IAM da sua empresa?</t>
  </si>
  <si>
    <t>Q08. Até que ponto é o que se segue de planeamento e orçamentação verdade para a sua empresa?</t>
  </si>
  <si>
    <t>visão IAM é impulsionado por e alinha com os objetivos corporativos ou de negócios estratégicos em vez de necessidades táticas e prioridades</t>
  </si>
  <si>
    <t>IAM planejamento estratégico é impulsionado por e alinha com a visão IAM (e, portanto, com os objetivos de negócios estratégicos da empresa)</t>
  </si>
  <si>
    <t>Plurianuais projetos de tecnologia IAM são revistos e modificados conforme necessário para alinhar com visão e estratégia atual</t>
  </si>
  <si>
    <t>projetos de IAM significativos têm o envolvimento activo dos principais interessados</t>
  </si>
  <si>
    <t>Um escritório de gerenciamento de programa de IAM (PMO) funciona como um elo de ligação para a segurança da informação, operações de data center, desenvolvimento de aplicações, recursos humanos, jurídico e de compliance, unidades de negócios ou departamentos, equipes de projeto</t>
  </si>
  <si>
    <t>projetos de IAM são revistos através do PMO</t>
  </si>
  <si>
    <t>A maioria dos projetos de IAM são concluídos a tempo barrando grandes mudanças aprovadas no escopo</t>
  </si>
  <si>
    <t>A maioria dos projetos de IAM são concluídos dentro do orçamento barrando grandes mudanças aprovadas no escopo</t>
  </si>
  <si>
    <t>investimentos em tecnologia estão ligados a objetivos de negócio e IAM estratégicas em vez de necessidades táticas discretos</t>
  </si>
  <si>
    <t>listas anuais do projeto tático do plano estratégico são entregues periodicamente durante o ano</t>
  </si>
  <si>
    <t>metas de desempenho operacional são estabelecidos para gerenciar e medir o valor do negócio IAM</t>
  </si>
  <si>
    <t>IAM é totalmente integrado no âmbito da governança corporativa, risco e actividades de gestão (GRC) de conformidade</t>
  </si>
  <si>
    <t>Analytics e inteligência de IAM fazer contribuições significativas para business intelligence e gestão de desempenho</t>
  </si>
  <si>
    <t>Q09. O que melhor descreve a maneira pela qual cada um dos seguintes é realizado em sua empresa?</t>
  </si>
  <si>
    <t>O líder do programa IAM Comentários a visão anualmente para garantir o alinhamento com a visão e estratégia empresarial</t>
  </si>
  <si>
    <t>O líder do programa IAM revisa o plano estratégico para garantir o alinhamento da visão (e, portanto, com a estratégia da empresa e objetivos de negócio)</t>
  </si>
  <si>
    <t>projetos de IAM são revisados ​​para a pontualidade</t>
  </si>
  <si>
    <t>projetos de IAM são revistas para conformidade orçamento</t>
  </si>
  <si>
    <t>O líder do programa IAM Comentários de valor de desempenho e de negócios IAM realizada contra medidas-alvo</t>
  </si>
  <si>
    <t>Q10. Qual dos seguintes melhor descreve plano estratégico global da sua empresa para IAM?</t>
  </si>
  <si>
    <t>Q11. Qual dos seguintes melhor descreve atividades de planejamento estratégico de sua empresa para IAM?</t>
  </si>
  <si>
    <t>Q12. Qual dos seguintes melhor descreve como tático planejamento das atividades para IAM são realizadas na sua empresa?</t>
  </si>
  <si>
    <t>Q13. Até que ponto é cada uma das seguintes afirmações verdadeiras relativas às atribuições, responsabilidades e organização da função de IAM em sua empresa?</t>
  </si>
  <si>
    <t>papéis de IAM, responsabilidades e estrutura organizacional são claramente definidos, atribuídos e documentado (usando construções padrão)</t>
  </si>
  <si>
    <t>papéis e responsabilidades do IAM atribuídos são claramente comunicadas em toda a organização</t>
  </si>
  <si>
    <t>Segregação de funções e deveres com a organização IAM claramente demarcar administração, análise, inteligência e outras responsabilidades</t>
  </si>
  <si>
    <t>conflitos organizacionais são resolvidos através de controles de compensação</t>
  </si>
  <si>
    <t>Q15. Até que ponto é cada uma das seguintes afirmações relacionadas com a arquitetura IAM verdade para a sua empresa?</t>
  </si>
  <si>
    <t>A arquitetura IAM define a implementação adequada de controles IAM baseado na visão IAM, os objetivos de risco, as metas de negócios e restrições tecnológicas</t>
  </si>
  <si>
    <t>A arquitetura IAM alinhada e integrada com a arquitetura corporativa</t>
  </si>
  <si>
    <t>Um processo formalizado foi implementado para garantir que os objetivos de negócio e os motoristas estão continuamente incorporados orientações relativas à arquitectura do IAM</t>
  </si>
  <si>
    <t>Todas as unidades de negócios-chave foram contribuições para o desenvolvimento de orientações relativas à arquitectura do IAM</t>
  </si>
  <si>
    <t>IAM arquitetura diretrizes fornecem orientação e apoio significativo para outras áreas da segurança da informação, gestão de riscos e TI</t>
  </si>
  <si>
    <t>A arquitetura IAM tem uma vista de tecnologia bem definida</t>
  </si>
  <si>
    <t>A arquitetura IAM tem uma vista de informação bem definida</t>
  </si>
  <si>
    <t>A arquitetura IAM tem uma visão de negócio bem definido</t>
  </si>
  <si>
    <t>Q16. Por favor, indicar o nível de importância de cada um dos seguintes controladores e benefícios para programa de IAM da sua empresa.</t>
  </si>
  <si>
    <t xml:space="preserve">Construindo uma organização inovadora e ágil </t>
  </si>
  <si>
    <t>Melhoria na inteligência de negócios relativos à identidade e acesso</t>
  </si>
  <si>
    <t>Melhoria dos processos críticos de negócio e fluxos de trabalho</t>
  </si>
  <si>
    <t>Melhoria na governança corporativa</t>
  </si>
  <si>
    <t>Melhoria na segurança da informação</t>
  </si>
  <si>
    <t>Melhoria na governança de TI</t>
  </si>
  <si>
    <t>Melhoria em metas de nível de operação (OLTS) e metas de nível de serviço (SLTs) para administração de identidades e direitos</t>
  </si>
  <si>
    <t>Melhoria na realização OLT e SLT</t>
  </si>
  <si>
    <t>Melhoria na conformidade regulatória e jurídica</t>
  </si>
  <si>
    <t>Melhoria na conquista e retenção de clientes</t>
  </si>
  <si>
    <t>Melhoria na eficácia da força de trabalho</t>
  </si>
  <si>
    <t>Maximizando o desempenho do negócio, rentabilidade e competitividade</t>
  </si>
  <si>
    <t>Redução dos custos de administração da IAM</t>
  </si>
  <si>
    <t>mitigação de risco ou redução do risco</t>
  </si>
  <si>
    <t>Q17. Qual dos seguintes melhor descreve o nível de valor de negócio derivada de programa IAM da sua empresa?</t>
  </si>
  <si>
    <t>Q18. Qual dos seguintes melhor descreve o quadro de governação ou padrão de gestão de sua empresa selecionou ou desenvolvidos para gerir o programa IAM?</t>
  </si>
  <si>
    <t>Q19. Até que ponto é cada uma das seguintes afirmações relacionadas com a estrutura escolhida usado para gerenciar o programa IAM verdade para a sua empresa?</t>
  </si>
  <si>
    <t>políticas IAM alinhar com o seu quadro escolhido</t>
  </si>
  <si>
    <t>objetivos de controle do IAM são mapeados em requisitos regulamentares e outras políticas organizacionais (de acordo com o seu chosenframework)</t>
  </si>
  <si>
    <t>Q20. Até que ponto é cada uma das seguintes afirmações relativas ao programa IAM verdade para a sua empresa?</t>
  </si>
  <si>
    <t>políticas IAM alinhar com e facilitar a obtenção de indicadores de desempenho chave do negócio (KPIs)</t>
  </si>
  <si>
    <t>Temos um ciclo de feedback para garantir a melhoria contínua das políticas do IAM com relação a KPIs</t>
  </si>
  <si>
    <t>Sistemas têm totalmente automatizado auditorias de conformidade de políticas IAM</t>
  </si>
  <si>
    <t>Nossa empresa tem um conjunto claro de objetivos de controle IAM formalizados</t>
  </si>
  <si>
    <t>plataformas de desenvolvimento e entrega padrão para projetos de tecnologia IAM foram designados em toda a empresa</t>
  </si>
  <si>
    <t>projetos de tecnologia IAM são baseadas em um padrão de desenvolvimento e plataforma de entrega</t>
  </si>
  <si>
    <t>Q21. Até que ponto é cada uma das seguintes afirmações relativas ao programa IAM verdade para a sua empresa?</t>
  </si>
  <si>
    <t>Nossa empresa tem um catálogo de processo (ou seja, uma lista documentada) de processos de IAM estratégicas e táticas que é consistentemente mantidos com os proprietários claramente identificados</t>
  </si>
  <si>
    <t>Todos os processos de IAM são padronizados em todo negócios e fronteiras geográficas.</t>
  </si>
  <si>
    <t>processos de IAM estão em vigor em toda a organização e alinhado com a visão IAM e com processos relevantes de TI, negócios e parceiros</t>
  </si>
  <si>
    <t>Nossa empresa formaliza todos os processos de IAM de acordo com uma metodologia estabelecida</t>
  </si>
  <si>
    <t>A nossa empresa realiza análises de lacunas de acordo com uma estrutura de maturidade formalizada (tais como CMMI ou Gartner ITScore)</t>
  </si>
  <si>
    <t>Nossa empresa tem implementado loops de feedback com base no gap em curso análises para melhorar os processos de IAM</t>
  </si>
  <si>
    <t>Nossa empresa reúne métricas globalmente e dentro de silos e os informa à gestão em uma base programada</t>
  </si>
  <si>
    <t>Métricas e mecanismos de comunicação são continuamente revistos e refinado</t>
  </si>
  <si>
    <t>Métricas são usadas para conduzir a melhoria contínua dos processos de IAM na empresa</t>
  </si>
  <si>
    <t>Temos desenvolvido um conjunto completo de artefatos das orientações IAM (políticas, fluxos de trabalho, processos de exceção, procedimentos, etc.)</t>
  </si>
  <si>
    <t>Os artefatos das orientações do IAM foram difundidos em toda a empresa, ao invés de ser interna para as equipes de IAM</t>
  </si>
  <si>
    <t>Existe um alto nível de conformidade com os artefatos das orientações do IAM em toda a empresa</t>
  </si>
  <si>
    <t>Q22A. Qual das seguintes afirmações melhor descreve o seu programa de conscientização empresa IAM e a realização de contribuições para a consciência?</t>
  </si>
  <si>
    <t>Q24. Até que ponto é que cada um dos itens ocorrer em sua empresa que se refere ao IAM?</t>
  </si>
  <si>
    <t>violações IAM são consistentemente identificados por meio de processo estabelecido</t>
  </si>
  <si>
    <t>violações IAM são respondidas de forma eficaz</t>
  </si>
  <si>
    <t>Autópsias para análise de causa raiz são realizadas após incidentes IAM</t>
  </si>
  <si>
    <t>A equipe de IAM é parte do design do aplicativo e do sistema e atualizar processo para validar impactos na infra-estrutura de IAM e programa</t>
  </si>
  <si>
    <t>A equipe de IAM é parte do processo de revisão de aplicativos em nuvem e implementação para validar impactos na infra-estrutura de IAM e programa</t>
  </si>
  <si>
    <t>Q25. Até que ponto é cada uma das seguintes afirmações relativas às operações de IAM verdadeiros para a sua empresa?</t>
  </si>
  <si>
    <t>Identificar e responder a violações de IAM é automatizado</t>
  </si>
  <si>
    <t>árvores de decisão para os pedidos de IAM e incidentes são constantemente mantido através de processos definidos e monitorados</t>
  </si>
  <si>
    <t>árvores de decisão foram estabelecidas e formalizadas para todos os principais tipos de incidentes IAM</t>
  </si>
  <si>
    <t>impactos IAM no ciclo de vida de software e ciclos de vida de desenvolvimento de software (SLC / SDLC) foram identificados e acomodados</t>
  </si>
  <si>
    <t>Semper</t>
  </si>
  <si>
    <t>Uma base de de demanda</t>
  </si>
  <si>
    <t>Funcionários fazem o que acreditam ser a mais adequada</t>
  </si>
  <si>
    <t>A gerência executiva CIO</t>
  </si>
  <si>
    <t>A gerência executiva - Risk Officer Chief ou chefe gestão de riscos</t>
  </si>
  <si>
    <t>A gerência executiva - A auditoria interna ou a cabeça Auditoria</t>
  </si>
  <si>
    <t>A gerência executiva - Outros</t>
  </si>
  <si>
    <t>A equipe de segurança da informação corporativa</t>
  </si>
  <si>
    <t>TI e pessoal do projecto</t>
  </si>
  <si>
    <t>Nunca ou não se aplica</t>
  </si>
  <si>
    <t>Apenas em caso de uma emergência afetando o programa IAM</t>
  </si>
  <si>
    <t>Pelo menos uma vez por ano em uma base programada</t>
  </si>
  <si>
    <t>Em uma base programada devido a mudanças na segurança da informação, gestão de riscos e as necessidades da empresa</t>
  </si>
  <si>
    <t>Numa base ad-hoc</t>
  </si>
  <si>
    <t>Anualmente</t>
  </si>
  <si>
    <t>Não existe plano estratégico</t>
  </si>
  <si>
    <t>Ad hoc, existem planos informais ou táticas que são específicos para silos departamentais, geográficas ou de tecnologia</t>
  </si>
  <si>
    <t>Um plano estratégico de médio prazo IAM cobrindo 1-2 anos existe formalmente</t>
  </si>
  <si>
    <t>Um plano estratégico de longo prazo IAM cobrindo 3 anos ou mais existe formalmente</t>
  </si>
  <si>
    <t>Nada importante</t>
  </si>
  <si>
    <t>minimamente importante</t>
  </si>
  <si>
    <t>um pouco importante</t>
  </si>
  <si>
    <t>Muito importante</t>
  </si>
  <si>
    <t>Extremamente importante</t>
  </si>
  <si>
    <t>Média gerência (chefes de departamento)</t>
  </si>
  <si>
    <t>Sem programa formal de governança IAM (Ger. De Ident. Acesso)</t>
  </si>
  <si>
    <t xml:space="preserve">Parte das atividades táticas de gestão de identidade </t>
  </si>
  <si>
    <t>Parte do programa de governança de segurança de TI (por exemplo, CIO, CTO, etc.)</t>
  </si>
  <si>
    <t>Governança compartilhada entre TI e negócios</t>
  </si>
  <si>
    <t>Alta administração - não TI (por exemplo, COO, CSO, CFO ou outro CxO)</t>
  </si>
  <si>
    <t>Time de TI</t>
  </si>
  <si>
    <t>Time de segurança de TI</t>
  </si>
  <si>
    <t>Equipes de infra-estrutura de integração e projetos, sob os auspícios da área corporativa e / ou equipes de segurança da informação</t>
  </si>
  <si>
    <t>Escritório de programas de TI, com participação da empresa</t>
  </si>
  <si>
    <t>Time de segurança</t>
  </si>
  <si>
    <t>Uma combinação de TI, segurança e equipe do projeto, dependendo da situação</t>
  </si>
  <si>
    <t>Time de segurança com a participação da empresa, muitas vezes através de contratos</t>
  </si>
  <si>
    <t>Revisões pouco frequentes de comportamento em relação às regras e políticas de governança do IAM</t>
  </si>
  <si>
    <t>Revisões agendadas de comportamento em relação às regras e políticas de controle do IAM</t>
  </si>
  <si>
    <t>Revisões contínuas de comportamento em relação às regras e políticas de governança do IAM</t>
  </si>
  <si>
    <t>Melhorias contínuas como resultado de revisões de comportamento em relação às regras e políticas de controle do IAM</t>
  </si>
  <si>
    <t>Estratégias e táticas discretas e metas são planejadas em silos departamentais, geográficos ou tecnológicos e concentram-se principalmente em requisitos tecnológicos</t>
  </si>
  <si>
    <t>O planejamento de IAM é compartilhado, validado e concluído por um esforço combinado de IAM e equipe de segurança</t>
  </si>
  <si>
    <t>O planejamento do IAM é concluído e revisado pela equipe do IAM</t>
  </si>
  <si>
    <t>O planejamento do IAM é compartilhado, validado e concluído por um esforço de toda a área da TI envolvendo representantes de segurança, rede, sistemas e aplicativos do IAM</t>
  </si>
  <si>
    <t>O planejamento do IAM é compartilhado, validado e concluído por um esforço conjunto de TI e corporativo</t>
  </si>
  <si>
    <t>O planejamento tático é reacionário para atender às necessidades técnicas imediatas</t>
  </si>
  <si>
    <t>O planejamento tático é voltado para tecnologia e recursos</t>
  </si>
  <si>
    <t>Planejamento tático aborda metas estruturadas com prazos de 6 meses a 1 ano</t>
  </si>
  <si>
    <t>Decisões táticas são baseadas em planos estratégicos do IAM com um processo formal para gerenciar mudanças no plano</t>
  </si>
  <si>
    <t>Baixo: Melhora ligeiramente os processos (por exemplo, melhor experiência do usuário) que serão difíceis de traduzir em aumento de receita ou redução de custos</t>
  </si>
  <si>
    <t>Moderado: fornece melhorias incrementais, mas significativas, aos processos estabelecidos que resultarão em aumento de receita ou redução de custos para uma empresa</t>
  </si>
  <si>
    <t>Alta: o IAM permite novas formas de executar aplicativos horizontais e verticais que resultam em aumento significativo de receita ou redução de custos</t>
  </si>
  <si>
    <t>Transformacional: o IAM permite novas formas de fazer negócios em todos os setores, o que resultará em nova dinâmica do setor</t>
  </si>
  <si>
    <t>Nós não temos nenhum framework</t>
  </si>
  <si>
    <t>Nós desenvolvemos nosso próprio framework adhoc</t>
  </si>
  <si>
    <t>Estamos usando um framework de governança padrão publicadas (por exemplo, ISO / IEC 27002 ou NIST SP 80053)</t>
  </si>
  <si>
    <t>Estamos usando um framework de governança padrão e o personalizamos</t>
  </si>
  <si>
    <t>Nós personalizamos componentes de mais de um framework padrão</t>
  </si>
  <si>
    <t>As atividades ou avaliações de conscientização do IAM não são conduzidas na empresa</t>
  </si>
  <si>
    <t>As atividades ou avaliações de conscientização do IAM são conduzidas em uma base informal e ad hoc para todos os papéis e funções</t>
  </si>
  <si>
    <t>O programa de conscientização do IAM examina os estilos de aprendizado, os resultados comportamentais e as expectativas e avaliações culturais do programa.</t>
  </si>
  <si>
    <t>A conscientização do IAM faz parte do ciclo de vida de desenvolvimento formal para o projeto, teste, implantação, medição, etc. do IAM, e um processo de avaliação formal tem verificações aleatórias anuais e aleatórias de conformidade por treinamento de conscientização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</si>
</sst>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0" borderId="1" xfId="0" applyFont="1" applyBorder="1"/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7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Gerenciamento de Identidade e Acesso_v0101.xlsx]Resultados!Tabela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Resultados!$B$3:$B$12</c:f>
              <c:strCache>
                <c:ptCount val="9"/>
                <c:pt idx="0">
                  <c:v>Processos Operacionais &amp; Controles</c:v>
                </c:pt>
                <c:pt idx="1">
                  <c:v>Governança</c:v>
                </c:pt>
                <c:pt idx="2">
                  <c:v>Arquitetura</c:v>
                </c:pt>
                <c:pt idx="3">
                  <c:v>Gerenciamento de Programa</c:v>
                </c:pt>
                <c:pt idx="4">
                  <c:v>Papéis e Responsabilidades</c:v>
                </c:pt>
                <c:pt idx="5">
                  <c:v>Alinhamento e Engajamento de Negócios</c:v>
                </c:pt>
                <c:pt idx="6">
                  <c:v>Planejamento &amp; Orçamentação</c:v>
                </c:pt>
                <c:pt idx="7">
                  <c:v>Valor de Negócio</c:v>
                </c:pt>
                <c:pt idx="8">
                  <c:v>Tecnologia / Ferramentas</c:v>
                </c:pt>
              </c:strCache>
            </c:strRef>
          </c:cat>
          <c:val>
            <c:numRef>
              <c:f>Resultados!$C$3:$C$12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A-5E4A-9804-9FCD578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45600"/>
        <c:axId val="578938544"/>
      </c:barChart>
      <c:catAx>
        <c:axId val="5789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938544"/>
        <c:crosses val="autoZero"/>
        <c:auto val="1"/>
        <c:lblAlgn val="ctr"/>
        <c:lblOffset val="100"/>
        <c:noMultiLvlLbl val="0"/>
      </c:catAx>
      <c:valAx>
        <c:axId val="5789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9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[Diagnóstico de Gerenciamento de Identidade e Acesso_v0101.xlsx]Resultados!Tabela dinâmica2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Resultados!$B$3:$B$12</c:f>
              <c:strCache>
                <c:ptCount val="9"/>
                <c:pt idx="0">
                  <c:v>Processos Operacionais &amp; Controles</c:v>
                </c:pt>
                <c:pt idx="1">
                  <c:v>Governança</c:v>
                </c:pt>
                <c:pt idx="2">
                  <c:v>Arquitetura</c:v>
                </c:pt>
                <c:pt idx="3">
                  <c:v>Gerenciamento de Programa</c:v>
                </c:pt>
                <c:pt idx="4">
                  <c:v>Papéis e Responsabilidades</c:v>
                </c:pt>
                <c:pt idx="5">
                  <c:v>Alinhamento e Engajamento de Negócios</c:v>
                </c:pt>
                <c:pt idx="6">
                  <c:v>Planejamento &amp; Orçamentação</c:v>
                </c:pt>
                <c:pt idx="7">
                  <c:v>Valor de Negócio</c:v>
                </c:pt>
                <c:pt idx="8">
                  <c:v>Tecnologia / Ferramentas</c:v>
                </c:pt>
              </c:strCache>
            </c:strRef>
          </c:cat>
          <c:val>
            <c:numRef>
              <c:f>Resultados!$C$3:$C$12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D-2B48-A288-89FFBEB6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5992"/>
        <c:axId val="578944816"/>
      </c:radarChart>
      <c:catAx>
        <c:axId val="57894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944816"/>
        <c:crosses val="autoZero"/>
        <c:auto val="1"/>
        <c:lblAlgn val="ctr"/>
        <c:lblOffset val="100"/>
        <c:noMultiLvlLbl val="0"/>
      </c:catAx>
      <c:valAx>
        <c:axId val="5789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94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</xdr:row>
      <xdr:rowOff>50800</xdr:rowOff>
    </xdr:from>
    <xdr:to>
      <xdr:col>8</xdr:col>
      <xdr:colOff>749300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A280A-E391-5949-AA37-2DE46405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939800</xdr:colOff>
      <xdr:row>18</xdr:row>
      <xdr:rowOff>38100</xdr:rowOff>
    </xdr:from>
    <xdr:to>
      <xdr:col>8</xdr:col>
      <xdr:colOff>736600</xdr:colOff>
      <xdr:row>31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CFD735-8F70-4B40-8F86-86BB5242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7.481006134258" createdVersion="6" refreshedVersion="6" minRefreshableVersion="3" recordCount="155" xr:uid="{00000000-000A-0000-FFFF-FFFF00000000}">
  <cacheSource type="worksheet">
    <worksheetSource ref="F2:J157" sheet="Questões"/>
  </cacheSource>
  <cacheFields count="5">
    <cacheField name="Respostas" numFmtId="0">
      <sharedItems containsNonDate="0" containsString="0" containsBlank="1"/>
    </cacheField>
    <cacheField name="Disiciplina" numFmtId="0">
      <sharedItems containsBlank="1"/>
    </cacheField>
    <cacheField name="Atributo" numFmtId="0">
      <sharedItems containsBlank="1" count="16">
        <m/>
        <s v="Papéis e Responsabilidades"/>
        <s v="Governança"/>
        <s v="Alinhamento e Engajamento de Negócios"/>
        <s v="Processos Operacionais &amp; Controles"/>
        <s v="Planejamento &amp; Orçamentação"/>
        <s v="Gerenciamento de Programa"/>
        <s v="Arquitetura"/>
        <s v="Valor de Negócio"/>
        <s v="Tecnologia / Ferramentas"/>
        <s v="Planejamento e Orçamento" u="1"/>
        <s v="Frameworks de Controle" u="1"/>
        <s v="Comunicação &amp; Conscientização" u="1"/>
        <s v="Organização" u="1"/>
        <s v="Governança de Segurança" u="1"/>
        <s v="Detecção de Eventos &amp; Resposta" u="1"/>
      </sharedItems>
    </cacheField>
    <cacheField name="Ordem" numFmtId="0">
      <sharedItems containsBlank="1"/>
    </cacheField>
    <cacheField name="Pontuaç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m/>
    <m/>
    <x v="0"/>
    <m/>
    <m/>
  </r>
  <r>
    <m/>
    <s v="Disciplinas"/>
    <x v="1"/>
    <s v="+"/>
    <s v=""/>
  </r>
  <r>
    <m/>
    <m/>
    <x v="0"/>
    <m/>
    <m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s v="Disciplinas"/>
    <x v="1"/>
    <s v="+"/>
    <s v=""/>
  </r>
  <r>
    <m/>
    <m/>
    <x v="0"/>
    <m/>
    <m/>
  </r>
  <r>
    <m/>
    <s v="Disciplinas"/>
    <x v="1"/>
    <s v="+"/>
    <s v=""/>
  </r>
  <r>
    <m/>
    <m/>
    <x v="0"/>
    <m/>
    <m/>
  </r>
  <r>
    <m/>
    <m/>
    <x v="0"/>
    <m/>
    <m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s v="Disciplinas"/>
    <x v="1"/>
    <s v="-"/>
    <s v=""/>
  </r>
  <r>
    <m/>
    <m/>
    <x v="0"/>
    <m/>
    <m/>
  </r>
  <r>
    <m/>
    <s v="Disciplinas"/>
    <x v="2"/>
    <s v="+"/>
    <s v=""/>
  </r>
  <r>
    <m/>
    <m/>
    <x v="0"/>
    <m/>
    <m/>
  </r>
  <r>
    <m/>
    <s v="Disciplinas"/>
    <x v="3"/>
    <s v="+"/>
    <s v=""/>
  </r>
  <r>
    <m/>
    <m/>
    <x v="0"/>
    <m/>
    <m/>
  </r>
  <r>
    <m/>
    <s v="Disciplinas"/>
    <x v="4"/>
    <s v="+"/>
    <s v=""/>
  </r>
  <r>
    <m/>
    <m/>
    <x v="0"/>
    <m/>
    <m/>
  </r>
  <r>
    <m/>
    <m/>
    <x v="0"/>
    <m/>
    <m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s v="Disciplinas"/>
    <x v="5"/>
    <s v="+"/>
    <s v=""/>
  </r>
  <r>
    <m/>
    <m/>
    <x v="0"/>
    <m/>
    <m/>
  </r>
  <r>
    <m/>
    <m/>
    <x v="0"/>
    <m/>
    <m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m/>
    <x v="0"/>
    <m/>
    <m/>
  </r>
  <r>
    <m/>
    <s v="Disciplinas"/>
    <x v="5"/>
    <s v="+"/>
    <s v=""/>
  </r>
  <r>
    <m/>
    <m/>
    <x v="0"/>
    <m/>
    <m/>
  </r>
  <r>
    <m/>
    <s v="Disciplinas"/>
    <x v="5"/>
    <s v="+"/>
    <s v=""/>
  </r>
  <r>
    <m/>
    <m/>
    <x v="0"/>
    <m/>
    <m/>
  </r>
  <r>
    <m/>
    <s v="Disciplinas"/>
    <x v="5"/>
    <s v="+"/>
    <s v=""/>
  </r>
  <r>
    <m/>
    <m/>
    <x v="0"/>
    <m/>
    <m/>
  </r>
  <r>
    <m/>
    <m/>
    <x v="0"/>
    <m/>
    <m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s v="Disciplinas"/>
    <x v="1"/>
    <s v="+"/>
    <s v=""/>
  </r>
  <r>
    <m/>
    <m/>
    <x v="0"/>
    <m/>
    <m/>
  </r>
  <r>
    <m/>
    <m/>
    <x v="0"/>
    <m/>
    <m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s v="Disciplinas"/>
    <x v="7"/>
    <s v="+"/>
    <s v=""/>
  </r>
  <r>
    <m/>
    <m/>
    <x v="0"/>
    <m/>
    <m/>
  </r>
  <r>
    <m/>
    <m/>
    <x v="0"/>
    <m/>
    <m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s v="Disciplinas"/>
    <x v="8"/>
    <s v="+"/>
    <s v=""/>
  </r>
  <r>
    <m/>
    <m/>
    <x v="0"/>
    <m/>
    <m/>
  </r>
  <r>
    <m/>
    <s v="Disciplinas"/>
    <x v="8"/>
    <s v="+"/>
    <s v=""/>
  </r>
  <r>
    <m/>
    <m/>
    <x v="0"/>
    <m/>
    <m/>
  </r>
  <r>
    <m/>
    <s v="Disciplinas"/>
    <x v="2"/>
    <s v="+"/>
    <s v=""/>
  </r>
  <r>
    <m/>
    <m/>
    <x v="0"/>
    <m/>
    <m/>
  </r>
  <r>
    <m/>
    <m/>
    <x v="0"/>
    <m/>
    <m/>
  </r>
  <r>
    <m/>
    <s v="Disciplinas"/>
    <x v="6"/>
    <s v="+"/>
    <s v=""/>
  </r>
  <r>
    <m/>
    <s v="Disciplinas"/>
    <x v="6"/>
    <s v="+"/>
    <s v=""/>
  </r>
  <r>
    <m/>
    <m/>
    <x v="0"/>
    <m/>
    <m/>
  </r>
  <r>
    <m/>
    <m/>
    <x v="0"/>
    <m/>
    <m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m/>
    <x v="0"/>
    <m/>
    <m/>
  </r>
  <r>
    <m/>
    <m/>
    <x v="0"/>
    <m/>
    <m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s v="Disciplinas"/>
    <x v="6"/>
    <s v="+"/>
    <s v=""/>
  </r>
  <r>
    <m/>
    <m/>
    <x v="0"/>
    <m/>
    <m/>
  </r>
  <r>
    <m/>
    <s v="Disciplinas"/>
    <x v="3"/>
    <m/>
    <s v=""/>
  </r>
  <r>
    <m/>
    <m/>
    <x v="0"/>
    <m/>
    <m/>
  </r>
  <r>
    <m/>
    <m/>
    <x v="0"/>
    <m/>
    <m/>
  </r>
  <r>
    <m/>
    <s v="Disciplinas"/>
    <x v="4"/>
    <m/>
    <s v=""/>
  </r>
  <r>
    <m/>
    <s v="Disciplinas"/>
    <x v="4"/>
    <m/>
    <s v=""/>
  </r>
  <r>
    <m/>
    <s v="Disciplinas"/>
    <x v="4"/>
    <m/>
    <s v=""/>
  </r>
  <r>
    <m/>
    <s v="Disciplinas"/>
    <x v="4"/>
    <m/>
    <s v=""/>
  </r>
  <r>
    <m/>
    <s v="Disciplinas"/>
    <x v="4"/>
    <m/>
    <s v=""/>
  </r>
  <r>
    <m/>
    <m/>
    <x v="0"/>
    <m/>
    <m/>
  </r>
  <r>
    <m/>
    <m/>
    <x v="0"/>
    <m/>
    <m/>
  </r>
  <r>
    <m/>
    <s v="Disciplinas"/>
    <x v="9"/>
    <m/>
    <s v=""/>
  </r>
  <r>
    <m/>
    <s v="Disciplinas"/>
    <x v="9"/>
    <m/>
    <s v=""/>
  </r>
  <r>
    <m/>
    <s v="Disciplinas"/>
    <x v="9"/>
    <m/>
    <s v=""/>
  </r>
  <r>
    <m/>
    <s v="Disciplinas"/>
    <x v="9"/>
    <m/>
    <s v=""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  <r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:C12" firstHeaderRow="1" firstDataRow="1" firstDataCol="1"/>
  <pivotFields count="5">
    <pivotField showAll="0"/>
    <pivotField showAll="0"/>
    <pivotField axis="axisRow" showAll="0">
      <items count="17">
        <item h="1" x="0"/>
        <item m="1" x="12"/>
        <item m="1" x="14"/>
        <item m="1" x="10"/>
        <item m="1" x="13"/>
        <item m="1" x="11"/>
        <item m="1" x="15"/>
        <item x="4"/>
        <item x="2"/>
        <item x="7"/>
        <item x="6"/>
        <item x="1"/>
        <item x="3"/>
        <item x="5"/>
        <item x="8"/>
        <item x="9"/>
        <item t="default"/>
      </items>
    </pivotField>
    <pivotField showAll="0"/>
    <pivotField dataField="1" showAll="0"/>
  </pivotFields>
  <rowFields count="1">
    <field x="2"/>
  </rowFields>
  <rowItems count="10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édia de Pontuação" fld="4" subtotal="average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5"/>
  <sheetViews>
    <sheetView showGridLines="0" tabSelected="1" zoomScale="85" zoomScaleNormal="55" workbookViewId="0">
      <selection activeCell="H139" sqref="H139:H141"/>
    </sheetView>
  </sheetViews>
  <sheetFormatPr baseColWidth="10" defaultColWidth="10.83203125" defaultRowHeight="16" x14ac:dyDescent="0.2"/>
  <cols>
    <col min="1" max="1" width="1.5" style="3" customWidth="1"/>
    <col min="2" max="2" width="89.6640625" style="19" customWidth="1"/>
    <col min="3" max="3" width="1.5" style="3" customWidth="1"/>
    <col min="4" max="4" width="89.6640625" style="19" customWidth="1"/>
    <col min="5" max="5" width="1.5" style="3" customWidth="1"/>
    <col min="6" max="6" width="45.6640625" style="2" customWidth="1"/>
    <col min="7" max="7" width="14.83203125" style="2" customWidth="1"/>
    <col min="8" max="8" width="15.6640625" style="2" customWidth="1"/>
    <col min="9" max="9" width="7.83203125" style="2" bestFit="1" customWidth="1"/>
    <col min="10" max="10" width="11.5" style="1" bestFit="1" customWidth="1"/>
    <col min="11" max="16384" width="10.83203125" style="3"/>
  </cols>
  <sheetData>
    <row r="1" spans="2:10" ht="25" x14ac:dyDescent="0.2">
      <c r="B1" s="23" t="s">
        <v>15</v>
      </c>
      <c r="D1" s="23" t="s">
        <v>25</v>
      </c>
    </row>
    <row r="2" spans="2:10" ht="40" x14ac:dyDescent="0.2">
      <c r="B2" s="5" t="s">
        <v>12</v>
      </c>
      <c r="D2" s="5" t="s">
        <v>13</v>
      </c>
      <c r="F2" s="6" t="s">
        <v>14</v>
      </c>
      <c r="G2" s="6" t="s">
        <v>22</v>
      </c>
      <c r="H2" s="6" t="s">
        <v>18</v>
      </c>
      <c r="I2" s="6" t="s">
        <v>21</v>
      </c>
      <c r="J2" s="6" t="s">
        <v>23</v>
      </c>
    </row>
    <row r="4" spans="2:10" ht="51" x14ac:dyDescent="0.2">
      <c r="B4" s="4" t="s">
        <v>65</v>
      </c>
      <c r="D4" s="4" t="s">
        <v>179</v>
      </c>
      <c r="G4" s="2" t="s">
        <v>26</v>
      </c>
      <c r="H4" s="2" t="s">
        <v>47</v>
      </c>
      <c r="I4" s="2" t="s">
        <v>16</v>
      </c>
      <c r="J4" s="1" t="str">
        <f>IFERROR(IF(I4="+",VLOOKUP(F4,Dados!$A$3:$C$300,2,FALSE),VLOOKUP(F4,Dados!$A$3:$C$300,3,FALSE)),"")</f>
        <v/>
      </c>
    </row>
    <row r="5" spans="2:10" x14ac:dyDescent="0.2">
      <c r="B5" s="27"/>
      <c r="D5" s="27"/>
      <c r="F5"/>
      <c r="G5"/>
      <c r="H5"/>
      <c r="I5"/>
      <c r="J5"/>
    </row>
    <row r="6" spans="2:10" ht="51" x14ac:dyDescent="0.2">
      <c r="B6" s="4" t="s">
        <v>66</v>
      </c>
      <c r="D6" s="4" t="s">
        <v>180</v>
      </c>
      <c r="G6" s="2" t="s">
        <v>26</v>
      </c>
      <c r="H6" s="2" t="s">
        <v>47</v>
      </c>
      <c r="I6" s="2" t="s">
        <v>16</v>
      </c>
      <c r="J6" s="1" t="str">
        <f>IFERROR(IF(I6="+",VLOOKUP(F6,Dados!$A$3:$C$300,2,FALSE),VLOOKUP(F6,Dados!$A$3:$C$300,3,FALSE)),"")</f>
        <v/>
      </c>
    </row>
    <row r="7" spans="2:10" x14ac:dyDescent="0.2">
      <c r="B7" s="27"/>
      <c r="D7" s="27"/>
      <c r="F7"/>
      <c r="G7"/>
      <c r="H7"/>
      <c r="I7"/>
      <c r="J7"/>
    </row>
    <row r="8" spans="2:10" ht="40" x14ac:dyDescent="0.2">
      <c r="B8" s="4" t="s">
        <v>67</v>
      </c>
      <c r="D8" s="4" t="s">
        <v>181</v>
      </c>
      <c r="F8"/>
      <c r="G8"/>
      <c r="H8"/>
      <c r="I8"/>
      <c r="J8"/>
    </row>
    <row r="9" spans="2:10" ht="51" x14ac:dyDescent="0.2">
      <c r="B9" s="27" t="s">
        <v>158</v>
      </c>
      <c r="D9" s="27" t="s">
        <v>182</v>
      </c>
      <c r="G9" s="2" t="s">
        <v>26</v>
      </c>
      <c r="H9" s="2" t="s">
        <v>47</v>
      </c>
      <c r="I9" s="2" t="s">
        <v>17</v>
      </c>
      <c r="J9" s="1" t="str">
        <f>IFERROR(IF(I9="+",VLOOKUP(F9,Dados!$A$3:$C$300,2,FALSE),VLOOKUP(F9,Dados!$A$3:$C$300,3,FALSE)),"")</f>
        <v/>
      </c>
    </row>
    <row r="10" spans="2:10" ht="51" x14ac:dyDescent="0.2">
      <c r="B10" s="27" t="s">
        <v>159</v>
      </c>
      <c r="D10" s="27" t="s">
        <v>183</v>
      </c>
      <c r="G10" s="2" t="s">
        <v>26</v>
      </c>
      <c r="H10" s="2" t="s">
        <v>47</v>
      </c>
      <c r="I10" s="2" t="s">
        <v>17</v>
      </c>
      <c r="J10" s="1" t="str">
        <f>IFERROR(IF(I10="+",VLOOKUP(F10,Dados!$A$3:$C$300,2,FALSE),VLOOKUP(F10,Dados!$A$3:$C$300,3,FALSE)),"")</f>
        <v/>
      </c>
    </row>
    <row r="11" spans="2:10" ht="51" x14ac:dyDescent="0.2">
      <c r="B11" s="27" t="s">
        <v>160</v>
      </c>
      <c r="D11" s="27" t="s">
        <v>184</v>
      </c>
      <c r="G11" s="2" t="s">
        <v>26</v>
      </c>
      <c r="H11" s="2" t="s">
        <v>47</v>
      </c>
      <c r="I11" s="2" t="s">
        <v>17</v>
      </c>
      <c r="J11" s="1" t="str">
        <f>IFERROR(IF(I11="+",VLOOKUP(F11,Dados!$A$3:$C$300,2,FALSE),VLOOKUP(F11,Dados!$A$3:$C$300,3,FALSE)),"")</f>
        <v/>
      </c>
    </row>
    <row r="12" spans="2:10" ht="51" x14ac:dyDescent="0.2">
      <c r="B12" s="27" t="s">
        <v>161</v>
      </c>
      <c r="D12" s="27" t="s">
        <v>185</v>
      </c>
      <c r="G12" s="2" t="s">
        <v>26</v>
      </c>
      <c r="H12" s="2" t="s">
        <v>47</v>
      </c>
      <c r="I12" s="2" t="s">
        <v>17</v>
      </c>
      <c r="J12" s="1" t="str">
        <f>IFERROR(IF(I12="+",VLOOKUP(F12,Dados!$A$3:$C$300,2,FALSE),VLOOKUP(F12,Dados!$A$3:$C$300,3,FALSE)),"")</f>
        <v/>
      </c>
    </row>
    <row r="13" spans="2:10" ht="51" x14ac:dyDescent="0.2">
      <c r="B13" s="27" t="s">
        <v>162</v>
      </c>
      <c r="D13" s="27" t="s">
        <v>186</v>
      </c>
      <c r="G13" s="2" t="s">
        <v>26</v>
      </c>
      <c r="H13" s="2" t="s">
        <v>47</v>
      </c>
      <c r="I13" s="2" t="s">
        <v>17</v>
      </c>
      <c r="J13" s="1" t="str">
        <f>IFERROR(IF(I13="+",VLOOKUP(F13,Dados!$A$3:$C$300,2,FALSE),VLOOKUP(F13,Dados!$A$3:$C$300,3,FALSE)),"")</f>
        <v/>
      </c>
    </row>
    <row r="14" spans="2:10" ht="51" x14ac:dyDescent="0.2">
      <c r="B14" s="27" t="s">
        <v>163</v>
      </c>
      <c r="D14" s="27" t="s">
        <v>187</v>
      </c>
      <c r="G14" s="2" t="s">
        <v>26</v>
      </c>
      <c r="H14" s="2" t="s">
        <v>47</v>
      </c>
      <c r="I14" s="2" t="s">
        <v>17</v>
      </c>
      <c r="J14" s="1" t="str">
        <f>IFERROR(IF(I14="+",VLOOKUP(F14,Dados!$A$3:$C$300,2,FALSE),VLOOKUP(F14,Dados!$A$3:$C$300,3,FALSE)),"")</f>
        <v/>
      </c>
    </row>
    <row r="15" spans="2:10" x14ac:dyDescent="0.2">
      <c r="B15" s="27"/>
      <c r="D15" s="27"/>
      <c r="F15"/>
      <c r="G15"/>
      <c r="H15"/>
      <c r="I15"/>
      <c r="J15"/>
    </row>
    <row r="16" spans="2:10" ht="51" x14ac:dyDescent="0.2">
      <c r="B16" s="4" t="s">
        <v>68</v>
      </c>
      <c r="D16" s="4" t="s">
        <v>188</v>
      </c>
      <c r="G16" s="2" t="s">
        <v>26</v>
      </c>
      <c r="H16" s="2" t="s">
        <v>47</v>
      </c>
      <c r="I16" s="2" t="s">
        <v>16</v>
      </c>
      <c r="J16" s="1" t="str">
        <f>IFERROR(IF(I16="+",VLOOKUP(F16,Dados!$A$3:$C$300,2,FALSE),VLOOKUP(F16,Dados!$A$3:$C$300,3,FALSE)),"")</f>
        <v/>
      </c>
    </row>
    <row r="17" spans="2:10" x14ac:dyDescent="0.2">
      <c r="B17" s="27"/>
      <c r="D17" s="27"/>
      <c r="F17"/>
      <c r="G17"/>
      <c r="H17"/>
      <c r="I17"/>
      <c r="J17"/>
    </row>
    <row r="18" spans="2:10" ht="51" x14ac:dyDescent="0.2">
      <c r="B18" s="4" t="s">
        <v>69</v>
      </c>
      <c r="D18" s="4" t="s">
        <v>189</v>
      </c>
      <c r="G18" s="2" t="s">
        <v>26</v>
      </c>
      <c r="H18" s="2" t="s">
        <v>47</v>
      </c>
      <c r="I18" s="2" t="s">
        <v>16</v>
      </c>
      <c r="J18" s="1" t="str">
        <f>IFERROR(IF(I18="+",VLOOKUP(F18,Dados!$A$3:$C$300,2,FALSE),VLOOKUP(F18,Dados!$A$3:$C$300,3,FALSE)),"")</f>
        <v/>
      </c>
    </row>
    <row r="19" spans="2:10" x14ac:dyDescent="0.2">
      <c r="B19" s="27"/>
      <c r="D19" s="27"/>
      <c r="F19"/>
      <c r="G19"/>
      <c r="H19"/>
      <c r="I19"/>
      <c r="J19"/>
    </row>
    <row r="20" spans="2:10" ht="40" x14ac:dyDescent="0.2">
      <c r="B20" s="4" t="s">
        <v>70</v>
      </c>
      <c r="D20" s="4" t="s">
        <v>190</v>
      </c>
      <c r="F20"/>
      <c r="G20"/>
      <c r="H20"/>
      <c r="I20"/>
      <c r="J20"/>
    </row>
    <row r="21" spans="2:10" ht="51" x14ac:dyDescent="0.2">
      <c r="B21" s="27" t="s">
        <v>164</v>
      </c>
      <c r="D21" s="27" t="s">
        <v>191</v>
      </c>
      <c r="G21" s="2" t="s">
        <v>26</v>
      </c>
      <c r="H21" s="2" t="s">
        <v>47</v>
      </c>
      <c r="I21" s="2" t="s">
        <v>17</v>
      </c>
      <c r="J21" s="1" t="str">
        <f>IFERROR(IF(I21="+",VLOOKUP(F21,Dados!$A$3:$C$300,2,FALSE),VLOOKUP(F21,Dados!$A$3:$C$300,3,FALSE)),"")</f>
        <v/>
      </c>
    </row>
    <row r="22" spans="2:10" ht="51" x14ac:dyDescent="0.2">
      <c r="B22" s="27" t="s">
        <v>165</v>
      </c>
      <c r="D22" s="27" t="s">
        <v>192</v>
      </c>
      <c r="G22" s="2" t="s">
        <v>26</v>
      </c>
      <c r="H22" s="2" t="s">
        <v>47</v>
      </c>
      <c r="I22" s="2" t="s">
        <v>17</v>
      </c>
      <c r="J22" s="1" t="str">
        <f>IFERROR(IF(I22="+",VLOOKUP(F22,Dados!$A$3:$C$300,2,FALSE),VLOOKUP(F22,Dados!$A$3:$C$300,3,FALSE)),"")</f>
        <v/>
      </c>
    </row>
    <row r="23" spans="2:10" ht="51" x14ac:dyDescent="0.2">
      <c r="B23" s="27" t="s">
        <v>166</v>
      </c>
      <c r="D23" s="27" t="s">
        <v>193</v>
      </c>
      <c r="G23" s="2" t="s">
        <v>26</v>
      </c>
      <c r="H23" s="2" t="s">
        <v>47</v>
      </c>
      <c r="I23" s="2" t="s">
        <v>17</v>
      </c>
      <c r="J23" s="1" t="str">
        <f>IFERROR(IF(I23="+",VLOOKUP(F23,Dados!$A$3:$C$300,2,FALSE),VLOOKUP(F23,Dados!$A$3:$C$300,3,FALSE)),"")</f>
        <v/>
      </c>
    </row>
    <row r="24" spans="2:10" ht="51" x14ac:dyDescent="0.2">
      <c r="B24" s="27" t="s">
        <v>167</v>
      </c>
      <c r="D24" s="27" t="s">
        <v>194</v>
      </c>
      <c r="G24" s="2" t="s">
        <v>26</v>
      </c>
      <c r="H24" s="2" t="s">
        <v>47</v>
      </c>
      <c r="I24" s="2" t="s">
        <v>17</v>
      </c>
      <c r="J24" s="1" t="str">
        <f>IFERROR(IF(I24="+",VLOOKUP(F24,Dados!$A$3:$C$300,2,FALSE),VLOOKUP(F24,Dados!$A$3:$C$300,3,FALSE)),"")</f>
        <v/>
      </c>
    </row>
    <row r="25" spans="2:10" ht="51" x14ac:dyDescent="0.2">
      <c r="B25" s="27" t="s">
        <v>168</v>
      </c>
      <c r="D25" s="27" t="s">
        <v>195</v>
      </c>
      <c r="G25" s="2" t="s">
        <v>26</v>
      </c>
      <c r="H25" s="2" t="s">
        <v>47</v>
      </c>
      <c r="I25" s="2" t="s">
        <v>17</v>
      </c>
      <c r="J25" s="1" t="str">
        <f>IFERROR(IF(I25="+",VLOOKUP(F25,Dados!$A$3:$C$300,2,FALSE),VLOOKUP(F25,Dados!$A$3:$C$300,3,FALSE)),"")</f>
        <v/>
      </c>
    </row>
    <row r="26" spans="2:10" ht="51" x14ac:dyDescent="0.2">
      <c r="B26" s="27" t="s">
        <v>169</v>
      </c>
      <c r="D26" s="27" t="s">
        <v>196</v>
      </c>
      <c r="G26" s="2" t="s">
        <v>26</v>
      </c>
      <c r="H26" s="2" t="s">
        <v>47</v>
      </c>
      <c r="I26" s="2" t="s">
        <v>17</v>
      </c>
      <c r="J26" s="1" t="str">
        <f>IFERROR(IF(I26="+",VLOOKUP(F26,Dados!$A$3:$C$300,2,FALSE),VLOOKUP(F26,Dados!$A$3:$C$300,3,FALSE)),"")</f>
        <v/>
      </c>
    </row>
    <row r="27" spans="2:10" ht="51" x14ac:dyDescent="0.2">
      <c r="B27" s="27" t="s">
        <v>170</v>
      </c>
      <c r="D27" s="27" t="s">
        <v>197</v>
      </c>
      <c r="G27" s="2" t="s">
        <v>26</v>
      </c>
      <c r="H27" s="2" t="s">
        <v>47</v>
      </c>
      <c r="I27" s="2" t="s">
        <v>17</v>
      </c>
      <c r="J27" s="1" t="str">
        <f>IFERROR(IF(I27="+",VLOOKUP(F27,Dados!$A$3:$C$300,2,FALSE),VLOOKUP(F27,Dados!$A$3:$C$300,3,FALSE)),"")</f>
        <v/>
      </c>
    </row>
    <row r="28" spans="2:10" ht="51" x14ac:dyDescent="0.2">
      <c r="B28" s="27" t="s">
        <v>171</v>
      </c>
      <c r="D28" s="27" t="s">
        <v>198</v>
      </c>
      <c r="G28" s="2" t="s">
        <v>26</v>
      </c>
      <c r="H28" s="2" t="s">
        <v>47</v>
      </c>
      <c r="I28" s="2" t="s">
        <v>17</v>
      </c>
      <c r="J28" s="1" t="str">
        <f>IFERROR(IF(I28="+",VLOOKUP(F28,Dados!$A$3:$C$300,2,FALSE),VLOOKUP(F28,Dados!$A$3:$C$300,3,FALSE)),"")</f>
        <v/>
      </c>
    </row>
    <row r="29" spans="2:10" ht="51" x14ac:dyDescent="0.2">
      <c r="B29" s="27" t="s">
        <v>172</v>
      </c>
      <c r="D29" s="27" t="s">
        <v>199</v>
      </c>
      <c r="G29" s="2" t="s">
        <v>26</v>
      </c>
      <c r="H29" s="2" t="s">
        <v>47</v>
      </c>
      <c r="I29" s="2" t="s">
        <v>17</v>
      </c>
      <c r="J29" s="1" t="str">
        <f>IFERROR(IF(I29="+",VLOOKUP(F29,Dados!$A$3:$C$300,2,FALSE),VLOOKUP(F29,Dados!$A$3:$C$300,3,FALSE)),"")</f>
        <v/>
      </c>
    </row>
    <row r="30" spans="2:10" ht="51" x14ac:dyDescent="0.2">
      <c r="B30" s="27" t="s">
        <v>173</v>
      </c>
      <c r="D30" s="27" t="s">
        <v>200</v>
      </c>
      <c r="G30" s="2" t="s">
        <v>26</v>
      </c>
      <c r="H30" s="2" t="s">
        <v>47</v>
      </c>
      <c r="I30" s="2" t="s">
        <v>17</v>
      </c>
      <c r="J30" s="1" t="str">
        <f>IFERROR(IF(I30="+",VLOOKUP(F30,Dados!$A$3:$C$300,2,FALSE),VLOOKUP(F30,Dados!$A$3:$C$300,3,FALSE)),"")</f>
        <v/>
      </c>
    </row>
    <row r="31" spans="2:10" x14ac:dyDescent="0.2">
      <c r="B31" s="27"/>
      <c r="D31" s="27"/>
      <c r="F31"/>
      <c r="G31"/>
      <c r="H31"/>
      <c r="I31"/>
      <c r="J31"/>
    </row>
    <row r="32" spans="2:10" ht="40" x14ac:dyDescent="0.2">
      <c r="B32" s="4" t="s">
        <v>71</v>
      </c>
      <c r="D32" s="4" t="s">
        <v>201</v>
      </c>
      <c r="G32" s="2" t="s">
        <v>26</v>
      </c>
      <c r="H32" s="2" t="s">
        <v>43</v>
      </c>
      <c r="I32" s="2" t="s">
        <v>16</v>
      </c>
      <c r="J32" s="1" t="str">
        <f>IFERROR(IF(I32="+",VLOOKUP(F32,Dados!$A$3:$C$300,2,FALSE),VLOOKUP(F32,Dados!$A$3:$C$300,3,FALSE)),"")</f>
        <v/>
      </c>
    </row>
    <row r="33" spans="2:10" x14ac:dyDescent="0.2">
      <c r="B33" s="27"/>
      <c r="D33" s="27"/>
      <c r="F33"/>
      <c r="G33"/>
      <c r="H33"/>
      <c r="I33"/>
      <c r="J33"/>
    </row>
    <row r="34" spans="2:10" ht="51" x14ac:dyDescent="0.2">
      <c r="B34" s="4" t="s">
        <v>72</v>
      </c>
      <c r="D34" s="4" t="s">
        <v>202</v>
      </c>
      <c r="G34" s="2" t="s">
        <v>26</v>
      </c>
      <c r="H34" s="2" t="s">
        <v>50</v>
      </c>
      <c r="I34" s="2" t="s">
        <v>16</v>
      </c>
      <c r="J34" s="1" t="str">
        <f>IFERROR(IF(I34="+",VLOOKUP(F34,Dados!$A$3:$C$300,2,FALSE),VLOOKUP(F34,Dados!$A$3:$C$300,3,FALSE)),"")</f>
        <v/>
      </c>
    </row>
    <row r="35" spans="2:10" x14ac:dyDescent="0.2">
      <c r="B35" s="27"/>
      <c r="D35" s="27"/>
      <c r="F35"/>
      <c r="G35"/>
      <c r="H35"/>
      <c r="I35"/>
      <c r="J35"/>
    </row>
    <row r="36" spans="2:10" ht="60" x14ac:dyDescent="0.2">
      <c r="B36" s="4" t="s">
        <v>73</v>
      </c>
      <c r="D36" s="4" t="s">
        <v>203</v>
      </c>
      <c r="G36" s="2" t="s">
        <v>26</v>
      </c>
      <c r="H36" s="2" t="s">
        <v>48</v>
      </c>
      <c r="I36" s="2" t="s">
        <v>16</v>
      </c>
      <c r="J36" s="1" t="str">
        <f>IFERROR(IF(I36="+",VLOOKUP(F36,Dados!$A$3:$C$300,2,FALSE),VLOOKUP(F36,Dados!$A$3:$C$300,3,FALSE)),"")</f>
        <v/>
      </c>
    </row>
    <row r="37" spans="2:10" x14ac:dyDescent="0.2">
      <c r="B37" s="27"/>
      <c r="D37" s="27"/>
      <c r="F37"/>
      <c r="G37"/>
      <c r="H37"/>
      <c r="I37"/>
      <c r="J37"/>
    </row>
    <row r="38" spans="2:10" ht="40" x14ac:dyDescent="0.2">
      <c r="B38" s="4" t="s">
        <v>74</v>
      </c>
      <c r="D38" s="4" t="s">
        <v>204</v>
      </c>
      <c r="F38"/>
      <c r="G38"/>
      <c r="H38"/>
      <c r="I38"/>
      <c r="J38"/>
    </row>
    <row r="39" spans="2:10" ht="34" x14ac:dyDescent="0.2">
      <c r="B39" s="27" t="s">
        <v>75</v>
      </c>
      <c r="D39" s="27" t="s">
        <v>205</v>
      </c>
      <c r="G39" s="2" t="s">
        <v>26</v>
      </c>
      <c r="H39" s="2" t="s">
        <v>44</v>
      </c>
      <c r="I39" s="2" t="s">
        <v>16</v>
      </c>
      <c r="J39" s="1" t="str">
        <f>IFERROR(IF(I39="+",VLOOKUP(F39,Dados!$A$3:$C$300,2,FALSE),VLOOKUP(F39,Dados!$A$3:$C$300,3,FALSE)),"")</f>
        <v/>
      </c>
    </row>
    <row r="40" spans="2:10" ht="34" x14ac:dyDescent="0.2">
      <c r="B40" s="27" t="s">
        <v>76</v>
      </c>
      <c r="D40" s="27" t="s">
        <v>206</v>
      </c>
      <c r="G40" s="2" t="s">
        <v>26</v>
      </c>
      <c r="H40" s="2" t="s">
        <v>44</v>
      </c>
      <c r="I40" s="2" t="s">
        <v>16</v>
      </c>
      <c r="J40" s="1" t="str">
        <f>IFERROR(IF(I40="+",VLOOKUP(F40,Dados!$A$3:$C$300,2,FALSE),VLOOKUP(F40,Dados!$A$3:$C$300,3,FALSE)),"")</f>
        <v/>
      </c>
    </row>
    <row r="41" spans="2:10" ht="34" x14ac:dyDescent="0.2">
      <c r="B41" s="27" t="s">
        <v>77</v>
      </c>
      <c r="D41" s="27" t="s">
        <v>207</v>
      </c>
      <c r="G41" s="2" t="s">
        <v>26</v>
      </c>
      <c r="H41" s="2" t="s">
        <v>44</v>
      </c>
      <c r="I41" s="2" t="s">
        <v>16</v>
      </c>
      <c r="J41" s="1" t="str">
        <f>IFERROR(IF(I41="+",VLOOKUP(F41,Dados!$A$3:$C$300,2,FALSE),VLOOKUP(F41,Dados!$A$3:$C$300,3,FALSE)),"")</f>
        <v/>
      </c>
    </row>
    <row r="42" spans="2:10" ht="34" x14ac:dyDescent="0.2">
      <c r="B42" s="27" t="s">
        <v>78</v>
      </c>
      <c r="D42" s="27" t="s">
        <v>208</v>
      </c>
      <c r="G42" s="2" t="s">
        <v>26</v>
      </c>
      <c r="H42" s="2" t="s">
        <v>44</v>
      </c>
      <c r="I42" s="2" t="s">
        <v>16</v>
      </c>
      <c r="J42" s="1" t="str">
        <f>IFERROR(IF(I42="+",VLOOKUP(F42,Dados!$A$3:$C$300,2,FALSE),VLOOKUP(F42,Dados!$A$3:$C$300,3,FALSE)),"")</f>
        <v/>
      </c>
    </row>
    <row r="43" spans="2:10" ht="51" x14ac:dyDescent="0.2">
      <c r="B43" s="27" t="s">
        <v>79</v>
      </c>
      <c r="D43" s="27" t="s">
        <v>209</v>
      </c>
      <c r="G43" s="2" t="s">
        <v>26</v>
      </c>
      <c r="H43" s="2" t="s">
        <v>44</v>
      </c>
      <c r="I43" s="2" t="s">
        <v>16</v>
      </c>
      <c r="J43" s="1" t="str">
        <f>IFERROR(IF(I43="+",VLOOKUP(F43,Dados!$A$3:$C$300,2,FALSE),VLOOKUP(F43,Dados!$A$3:$C$300,3,FALSE)),"")</f>
        <v/>
      </c>
    </row>
    <row r="44" spans="2:10" ht="34" x14ac:dyDescent="0.2">
      <c r="B44" s="27" t="s">
        <v>174</v>
      </c>
      <c r="D44" s="27" t="s">
        <v>210</v>
      </c>
      <c r="G44" s="2" t="s">
        <v>26</v>
      </c>
      <c r="H44" s="2" t="s">
        <v>44</v>
      </c>
      <c r="I44" s="2" t="s">
        <v>16</v>
      </c>
      <c r="J44" s="1" t="str">
        <f>IFERROR(IF(I44="+",VLOOKUP(F44,Dados!$A$3:$C$300,2,FALSE),VLOOKUP(F44,Dados!$A$3:$C$300,3,FALSE)),"")</f>
        <v/>
      </c>
    </row>
    <row r="45" spans="2:10" ht="34" x14ac:dyDescent="0.2">
      <c r="B45" s="27" t="s">
        <v>175</v>
      </c>
      <c r="D45" s="27" t="s">
        <v>211</v>
      </c>
      <c r="G45" s="2" t="s">
        <v>26</v>
      </c>
      <c r="H45" s="2" t="s">
        <v>44</v>
      </c>
      <c r="I45" s="2" t="s">
        <v>16</v>
      </c>
      <c r="J45" s="1" t="str">
        <f>IFERROR(IF(I45="+",VLOOKUP(F45,Dados!$A$3:$C$300,2,FALSE),VLOOKUP(F45,Dados!$A$3:$C$300,3,FALSE)),"")</f>
        <v/>
      </c>
    </row>
    <row r="46" spans="2:10" ht="34" x14ac:dyDescent="0.2">
      <c r="B46" s="27" t="s">
        <v>80</v>
      </c>
      <c r="D46" s="27" t="s">
        <v>212</v>
      </c>
      <c r="G46" s="2" t="s">
        <v>26</v>
      </c>
      <c r="H46" s="2" t="s">
        <v>44</v>
      </c>
      <c r="I46" s="2" t="s">
        <v>16</v>
      </c>
      <c r="J46" s="1" t="str">
        <f>IFERROR(IF(I46="+",VLOOKUP(F46,Dados!$A$3:$C$300,2,FALSE),VLOOKUP(F46,Dados!$A$3:$C$300,3,FALSE)),"")</f>
        <v/>
      </c>
    </row>
    <row r="47" spans="2:10" ht="34" x14ac:dyDescent="0.2">
      <c r="B47" s="27" t="s">
        <v>81</v>
      </c>
      <c r="D47" s="27" t="s">
        <v>213</v>
      </c>
      <c r="G47" s="2" t="s">
        <v>26</v>
      </c>
      <c r="H47" s="2" t="s">
        <v>44</v>
      </c>
      <c r="I47" s="2" t="s">
        <v>16</v>
      </c>
      <c r="J47" s="1" t="str">
        <f>IFERROR(IF(I47="+",VLOOKUP(F47,Dados!$A$3:$C$300,2,FALSE),VLOOKUP(F47,Dados!$A$3:$C$300,3,FALSE)),"")</f>
        <v/>
      </c>
    </row>
    <row r="48" spans="2:10" ht="34" x14ac:dyDescent="0.2">
      <c r="B48" s="27" t="s">
        <v>82</v>
      </c>
      <c r="D48" s="27" t="s">
        <v>214</v>
      </c>
      <c r="G48" s="2" t="s">
        <v>26</v>
      </c>
      <c r="H48" s="2" t="s">
        <v>44</v>
      </c>
      <c r="I48" s="2" t="s">
        <v>16</v>
      </c>
      <c r="J48" s="1" t="str">
        <f>IFERROR(IF(I48="+",VLOOKUP(F48,Dados!$A$3:$C$300,2,FALSE),VLOOKUP(F48,Dados!$A$3:$C$300,3,FALSE)),"")</f>
        <v/>
      </c>
    </row>
    <row r="49" spans="2:10" ht="34" x14ac:dyDescent="0.2">
      <c r="B49" s="27" t="s">
        <v>83</v>
      </c>
      <c r="D49" s="27" t="s">
        <v>215</v>
      </c>
      <c r="G49" s="2" t="s">
        <v>26</v>
      </c>
      <c r="H49" s="2" t="s">
        <v>44</v>
      </c>
      <c r="I49" s="2" t="s">
        <v>16</v>
      </c>
      <c r="J49" s="1" t="str">
        <f>IFERROR(IF(I49="+",VLOOKUP(F49,Dados!$A$3:$C$300,2,FALSE),VLOOKUP(F49,Dados!$A$3:$C$300,3,FALSE)),"")</f>
        <v/>
      </c>
    </row>
    <row r="50" spans="2:10" ht="34" x14ac:dyDescent="0.2">
      <c r="B50" s="27" t="s">
        <v>84</v>
      </c>
      <c r="D50" s="27" t="s">
        <v>216</v>
      </c>
      <c r="G50" s="2" t="s">
        <v>26</v>
      </c>
      <c r="H50" s="2" t="s">
        <v>44</v>
      </c>
      <c r="I50" s="2" t="s">
        <v>16</v>
      </c>
      <c r="J50" s="1" t="str">
        <f>IFERROR(IF(I50="+",VLOOKUP(F50,Dados!$A$3:$C$300,2,FALSE),VLOOKUP(F50,Dados!$A$3:$C$300,3,FALSE)),"")</f>
        <v/>
      </c>
    </row>
    <row r="51" spans="2:10" ht="34" x14ac:dyDescent="0.2">
      <c r="B51" s="27" t="s">
        <v>85</v>
      </c>
      <c r="D51" s="27" t="s">
        <v>217</v>
      </c>
      <c r="G51" s="2" t="s">
        <v>26</v>
      </c>
      <c r="H51" s="2" t="s">
        <v>44</v>
      </c>
      <c r="I51" s="2" t="s">
        <v>16</v>
      </c>
      <c r="J51" s="1" t="str">
        <f>IFERROR(IF(I51="+",VLOOKUP(F51,Dados!$A$3:$C$300,2,FALSE),VLOOKUP(F51,Dados!$A$3:$C$300,3,FALSE)),"")</f>
        <v/>
      </c>
    </row>
    <row r="52" spans="2:10" x14ac:dyDescent="0.2">
      <c r="B52" s="27"/>
      <c r="D52" s="27"/>
      <c r="F52"/>
      <c r="G52"/>
      <c r="H52"/>
      <c r="I52"/>
      <c r="J52"/>
    </row>
    <row r="53" spans="2:10" ht="40" x14ac:dyDescent="0.2">
      <c r="B53" s="4" t="s">
        <v>86</v>
      </c>
      <c r="D53" s="4" t="s">
        <v>218</v>
      </c>
      <c r="F53"/>
      <c r="G53"/>
      <c r="H53"/>
      <c r="I53"/>
      <c r="J53"/>
    </row>
    <row r="54" spans="2:10" ht="34" x14ac:dyDescent="0.2">
      <c r="B54" s="27" t="s">
        <v>87</v>
      </c>
      <c r="D54" s="27" t="s">
        <v>219</v>
      </c>
      <c r="G54" s="2" t="s">
        <v>26</v>
      </c>
      <c r="H54" s="2" t="s">
        <v>46</v>
      </c>
      <c r="I54" s="2" t="s">
        <v>16</v>
      </c>
      <c r="J54" s="1" t="str">
        <f>IFERROR(IF(I54="+",VLOOKUP(F54,Dados!$A$3:$C$300,2,FALSE),VLOOKUP(F54,Dados!$A$3:$C$300,3,FALSE)),"")</f>
        <v/>
      </c>
    </row>
    <row r="55" spans="2:10" ht="34" x14ac:dyDescent="0.2">
      <c r="B55" s="27" t="s">
        <v>88</v>
      </c>
      <c r="D55" s="27" t="s">
        <v>220</v>
      </c>
      <c r="G55" s="2" t="s">
        <v>26</v>
      </c>
      <c r="H55" s="2" t="s">
        <v>46</v>
      </c>
      <c r="I55" s="2" t="s">
        <v>16</v>
      </c>
      <c r="J55" s="1" t="str">
        <f>IFERROR(IF(I55="+",VLOOKUP(F55,Dados!$A$3:$C$300,2,FALSE),VLOOKUP(F55,Dados!$A$3:$C$300,3,FALSE)),"")</f>
        <v/>
      </c>
    </row>
    <row r="56" spans="2:10" ht="34" x14ac:dyDescent="0.2">
      <c r="B56" s="27" t="s">
        <v>176</v>
      </c>
      <c r="D56" s="27" t="s">
        <v>221</v>
      </c>
      <c r="G56" s="2" t="s">
        <v>26</v>
      </c>
      <c r="H56" s="2" t="s">
        <v>46</v>
      </c>
      <c r="I56" s="2" t="s">
        <v>16</v>
      </c>
      <c r="J56" s="1" t="str">
        <f>IFERROR(IF(I56="+",VLOOKUP(F56,Dados!$A$3:$C$300,2,FALSE),VLOOKUP(F56,Dados!$A$3:$C$300,3,FALSE)),"")</f>
        <v/>
      </c>
    </row>
    <row r="57" spans="2:10" ht="34" x14ac:dyDescent="0.2">
      <c r="B57" s="27" t="s">
        <v>177</v>
      </c>
      <c r="D57" s="27" t="s">
        <v>222</v>
      </c>
      <c r="G57" s="2" t="s">
        <v>26</v>
      </c>
      <c r="H57" s="2" t="s">
        <v>46</v>
      </c>
      <c r="I57" s="2" t="s">
        <v>16</v>
      </c>
      <c r="J57" s="1" t="str">
        <f>IFERROR(IF(I57="+",VLOOKUP(F57,Dados!$A$3:$C$300,2,FALSE),VLOOKUP(F57,Dados!$A$3:$C$300,3,FALSE)),"")</f>
        <v/>
      </c>
    </row>
    <row r="58" spans="2:10" ht="34" x14ac:dyDescent="0.2">
      <c r="B58" s="27" t="s">
        <v>178</v>
      </c>
      <c r="D58" s="27" t="s">
        <v>223</v>
      </c>
      <c r="G58" s="2" t="s">
        <v>26</v>
      </c>
      <c r="H58" s="2" t="s">
        <v>46</v>
      </c>
      <c r="I58" s="2" t="s">
        <v>16</v>
      </c>
      <c r="J58" s="1" t="str">
        <f>IFERROR(IF(I58="+",VLOOKUP(F58,Dados!$A$3:$C$300,2,FALSE),VLOOKUP(F58,Dados!$A$3:$C$300,3,FALSE)),"")</f>
        <v/>
      </c>
    </row>
    <row r="59" spans="2:10" x14ac:dyDescent="0.2">
      <c r="B59" s="27"/>
      <c r="D59" s="27"/>
      <c r="F59"/>
      <c r="G59"/>
      <c r="H59"/>
      <c r="I59"/>
      <c r="J59"/>
    </row>
    <row r="60" spans="2:10" ht="40" x14ac:dyDescent="0.2">
      <c r="B60" s="4" t="s">
        <v>89</v>
      </c>
      <c r="D60" s="4" t="s">
        <v>224</v>
      </c>
      <c r="G60" s="2" t="s">
        <v>26</v>
      </c>
      <c r="H60" s="2" t="s">
        <v>44</v>
      </c>
      <c r="I60" s="2" t="s">
        <v>16</v>
      </c>
      <c r="J60" s="1" t="str">
        <f>IFERROR(IF(I60="+",VLOOKUP(F60,Dados!$A$3:$C$300,2,FALSE),VLOOKUP(F60,Dados!$A$3:$C$300,3,FALSE)),"")</f>
        <v/>
      </c>
    </row>
    <row r="61" spans="2:10" x14ac:dyDescent="0.2">
      <c r="B61" s="27"/>
      <c r="D61" s="27"/>
      <c r="F61"/>
      <c r="G61"/>
      <c r="H61"/>
      <c r="I61"/>
      <c r="J61"/>
    </row>
    <row r="62" spans="2:10" ht="40" x14ac:dyDescent="0.2">
      <c r="B62" s="4" t="s">
        <v>90</v>
      </c>
      <c r="D62" s="4" t="s">
        <v>225</v>
      </c>
      <c r="G62" s="2" t="s">
        <v>26</v>
      </c>
      <c r="H62" s="2" t="s">
        <v>44</v>
      </c>
      <c r="I62" s="2" t="s">
        <v>16</v>
      </c>
      <c r="J62" s="1" t="str">
        <f>IFERROR(IF(I62="+",VLOOKUP(F62,Dados!$A$3:$C$300,2,FALSE),VLOOKUP(F62,Dados!$A$3:$C$300,3,FALSE)),"")</f>
        <v/>
      </c>
    </row>
    <row r="63" spans="2:10" x14ac:dyDescent="0.2">
      <c r="B63" s="27"/>
      <c r="D63" s="27"/>
      <c r="F63"/>
      <c r="G63"/>
      <c r="H63"/>
      <c r="I63"/>
      <c r="J63"/>
    </row>
    <row r="64" spans="2:10" ht="40" x14ac:dyDescent="0.2">
      <c r="B64" s="4" t="s">
        <v>91</v>
      </c>
      <c r="D64" s="4" t="s">
        <v>226</v>
      </c>
      <c r="G64" s="2" t="s">
        <v>26</v>
      </c>
      <c r="H64" s="2" t="s">
        <v>44</v>
      </c>
      <c r="I64" s="2" t="s">
        <v>16</v>
      </c>
      <c r="J64" s="1" t="str">
        <f>IFERROR(IF(I64="+",VLOOKUP(F64,Dados!$A$3:$C$300,2,FALSE),VLOOKUP(F64,Dados!$A$3:$C$300,3,FALSE)),"")</f>
        <v/>
      </c>
    </row>
    <row r="65" spans="2:10" x14ac:dyDescent="0.2">
      <c r="B65" s="27"/>
      <c r="D65" s="27"/>
      <c r="F65"/>
      <c r="G65"/>
      <c r="H65"/>
      <c r="I65"/>
      <c r="J65"/>
    </row>
    <row r="66" spans="2:10" ht="40" x14ac:dyDescent="0.2">
      <c r="B66" s="4" t="s">
        <v>92</v>
      </c>
      <c r="D66" s="4" t="s">
        <v>227</v>
      </c>
      <c r="F66"/>
      <c r="G66"/>
      <c r="H66"/>
      <c r="I66"/>
      <c r="J66"/>
    </row>
    <row r="67" spans="2:10" ht="51" x14ac:dyDescent="0.2">
      <c r="B67" s="27" t="s">
        <v>93</v>
      </c>
      <c r="D67" s="27" t="s">
        <v>228</v>
      </c>
      <c r="G67" s="2" t="s">
        <v>26</v>
      </c>
      <c r="H67" s="2" t="s">
        <v>47</v>
      </c>
      <c r="I67" s="2" t="s">
        <v>16</v>
      </c>
      <c r="J67" s="1" t="str">
        <f>IFERROR(IF(I67="+",VLOOKUP(F67,Dados!$A$3:$C$300,2,FALSE),VLOOKUP(F67,Dados!$A$3:$C$300,3,FALSE)),"")</f>
        <v/>
      </c>
    </row>
    <row r="68" spans="2:10" ht="51" x14ac:dyDescent="0.2">
      <c r="B68" s="27" t="s">
        <v>94</v>
      </c>
      <c r="D68" s="27" t="s">
        <v>229</v>
      </c>
      <c r="G68" s="2" t="s">
        <v>26</v>
      </c>
      <c r="H68" s="2" t="s">
        <v>47</v>
      </c>
      <c r="I68" s="2" t="s">
        <v>16</v>
      </c>
      <c r="J68" s="1" t="str">
        <f>IFERROR(IF(I68="+",VLOOKUP(F68,Dados!$A$3:$C$300,2,FALSE),VLOOKUP(F68,Dados!$A$3:$C$300,3,FALSE)),"")</f>
        <v/>
      </c>
    </row>
    <row r="69" spans="2:10" ht="51" x14ac:dyDescent="0.2">
      <c r="B69" s="27" t="s">
        <v>95</v>
      </c>
      <c r="D69" s="27" t="s">
        <v>230</v>
      </c>
      <c r="G69" s="2" t="s">
        <v>26</v>
      </c>
      <c r="H69" s="2" t="s">
        <v>47</v>
      </c>
      <c r="I69" s="2" t="s">
        <v>16</v>
      </c>
      <c r="J69" s="1" t="str">
        <f>IFERROR(IF(I69="+",VLOOKUP(F69,Dados!$A$3:$C$300,2,FALSE),VLOOKUP(F69,Dados!$A$3:$C$300,3,FALSE)),"")</f>
        <v/>
      </c>
    </row>
    <row r="70" spans="2:10" ht="51" x14ac:dyDescent="0.2">
      <c r="B70" s="27" t="s">
        <v>96</v>
      </c>
      <c r="D70" s="27" t="s">
        <v>231</v>
      </c>
      <c r="G70" s="2" t="s">
        <v>26</v>
      </c>
      <c r="H70" s="2" t="s">
        <v>47</v>
      </c>
      <c r="I70" s="2" t="s">
        <v>16</v>
      </c>
      <c r="J70" s="1" t="str">
        <f>IFERROR(IF(I70="+",VLOOKUP(F70,Dados!$A$3:$C$300,2,FALSE),VLOOKUP(F70,Dados!$A$3:$C$300,3,FALSE)),"")</f>
        <v/>
      </c>
    </row>
    <row r="71" spans="2:10" x14ac:dyDescent="0.2">
      <c r="B71" s="27"/>
      <c r="D71" s="27"/>
      <c r="F71"/>
      <c r="G71"/>
      <c r="H71"/>
      <c r="I71"/>
      <c r="J71"/>
    </row>
    <row r="72" spans="2:10" ht="40" x14ac:dyDescent="0.2">
      <c r="B72" s="4" t="s">
        <v>97</v>
      </c>
      <c r="D72" s="4" t="s">
        <v>232</v>
      </c>
      <c r="F72"/>
      <c r="G72"/>
      <c r="H72"/>
      <c r="I72"/>
      <c r="J72"/>
    </row>
    <row r="73" spans="2:10" ht="34" x14ac:dyDescent="0.2">
      <c r="B73" s="27" t="s">
        <v>98</v>
      </c>
      <c r="D73" s="27" t="s">
        <v>233</v>
      </c>
      <c r="G73" s="2" t="s">
        <v>26</v>
      </c>
      <c r="H73" s="2" t="s">
        <v>45</v>
      </c>
      <c r="I73" s="2" t="s">
        <v>16</v>
      </c>
      <c r="J73" s="1" t="str">
        <f>IFERROR(IF(I73="+",VLOOKUP(F73,Dados!$A$3:$C$300,2,FALSE),VLOOKUP(F73,Dados!$A$3:$C$300,3,FALSE)),"")</f>
        <v/>
      </c>
    </row>
    <row r="74" spans="2:10" ht="17" x14ac:dyDescent="0.2">
      <c r="B74" s="27" t="s">
        <v>99</v>
      </c>
      <c r="D74" s="27" t="s">
        <v>234</v>
      </c>
      <c r="G74" s="2" t="s">
        <v>26</v>
      </c>
      <c r="H74" s="2" t="s">
        <v>45</v>
      </c>
      <c r="I74" s="2" t="s">
        <v>16</v>
      </c>
      <c r="J74" s="1" t="str">
        <f>IFERROR(IF(I74="+",VLOOKUP(F74,Dados!$A$3:$C$300,2,FALSE),VLOOKUP(F74,Dados!$A$3:$C$300,3,FALSE)),"")</f>
        <v/>
      </c>
    </row>
    <row r="75" spans="2:10" ht="34" x14ac:dyDescent="0.2">
      <c r="B75" s="27" t="s">
        <v>100</v>
      </c>
      <c r="D75" s="27" t="s">
        <v>235</v>
      </c>
      <c r="G75" s="2" t="s">
        <v>26</v>
      </c>
      <c r="H75" s="2" t="s">
        <v>45</v>
      </c>
      <c r="I75" s="2" t="s">
        <v>16</v>
      </c>
      <c r="J75" s="1" t="str">
        <f>IFERROR(IF(I75="+",VLOOKUP(F75,Dados!$A$3:$C$300,2,FALSE),VLOOKUP(F75,Dados!$A$3:$C$300,3,FALSE)),"")</f>
        <v/>
      </c>
    </row>
    <row r="76" spans="2:10" ht="34" x14ac:dyDescent="0.2">
      <c r="B76" s="27" t="s">
        <v>101</v>
      </c>
      <c r="D76" s="27" t="s">
        <v>236</v>
      </c>
      <c r="G76" s="2" t="s">
        <v>26</v>
      </c>
      <c r="H76" s="2" t="s">
        <v>45</v>
      </c>
      <c r="I76" s="2" t="s">
        <v>16</v>
      </c>
      <c r="J76" s="1" t="str">
        <f>IFERROR(IF(I76="+",VLOOKUP(F76,Dados!$A$3:$C$300,2,FALSE),VLOOKUP(F76,Dados!$A$3:$C$300,3,FALSE)),"")</f>
        <v/>
      </c>
    </row>
    <row r="77" spans="2:10" ht="34" x14ac:dyDescent="0.2">
      <c r="B77" s="27" t="s">
        <v>102</v>
      </c>
      <c r="D77" s="27" t="s">
        <v>237</v>
      </c>
      <c r="G77" s="2" t="s">
        <v>26</v>
      </c>
      <c r="H77" s="2" t="s">
        <v>45</v>
      </c>
      <c r="I77" s="2" t="s">
        <v>16</v>
      </c>
      <c r="J77" s="1" t="str">
        <f>IFERROR(IF(I77="+",VLOOKUP(F77,Dados!$A$3:$C$300,2,FALSE),VLOOKUP(F77,Dados!$A$3:$C$300,3,FALSE)),"")</f>
        <v/>
      </c>
    </row>
    <row r="78" spans="2:10" ht="17" x14ac:dyDescent="0.2">
      <c r="B78" s="27" t="s">
        <v>103</v>
      </c>
      <c r="D78" s="27" t="s">
        <v>238</v>
      </c>
      <c r="G78" s="2" t="s">
        <v>26</v>
      </c>
      <c r="H78" s="2" t="s">
        <v>45</v>
      </c>
      <c r="I78" s="2" t="s">
        <v>16</v>
      </c>
      <c r="J78" s="1" t="str">
        <f>IFERROR(IF(I78="+",VLOOKUP(F78,Dados!$A$3:$C$300,2,FALSE),VLOOKUP(F78,Dados!$A$3:$C$300,3,FALSE)),"")</f>
        <v/>
      </c>
    </row>
    <row r="79" spans="2:10" ht="17" x14ac:dyDescent="0.2">
      <c r="B79" s="27" t="s">
        <v>104</v>
      </c>
      <c r="D79" s="27" t="s">
        <v>239</v>
      </c>
      <c r="G79" s="2" t="s">
        <v>26</v>
      </c>
      <c r="H79" s="2" t="s">
        <v>45</v>
      </c>
      <c r="I79" s="2" t="s">
        <v>16</v>
      </c>
      <c r="J79" s="1" t="str">
        <f>IFERROR(IF(I79="+",VLOOKUP(F79,Dados!$A$3:$C$300,2,FALSE),VLOOKUP(F79,Dados!$A$3:$C$300,3,FALSE)),"")</f>
        <v/>
      </c>
    </row>
    <row r="80" spans="2:10" ht="17" x14ac:dyDescent="0.2">
      <c r="B80" s="27" t="s">
        <v>105</v>
      </c>
      <c r="D80" s="27" t="s">
        <v>240</v>
      </c>
      <c r="G80" s="2" t="s">
        <v>26</v>
      </c>
      <c r="H80" s="2" t="s">
        <v>45</v>
      </c>
      <c r="I80" s="2" t="s">
        <v>16</v>
      </c>
      <c r="J80" s="1" t="str">
        <f>IFERROR(IF(I80="+",VLOOKUP(F80,Dados!$A$3:$C$300,2,FALSE),VLOOKUP(F80,Dados!$A$3:$C$300,3,FALSE)),"")</f>
        <v/>
      </c>
    </row>
    <row r="81" spans="2:10" x14ac:dyDescent="0.2">
      <c r="B81" s="27"/>
      <c r="D81" s="27"/>
      <c r="F81"/>
      <c r="G81"/>
      <c r="H81"/>
      <c r="I81"/>
      <c r="J81"/>
    </row>
    <row r="82" spans="2:10" ht="40" x14ac:dyDescent="0.2">
      <c r="B82" s="4" t="s">
        <v>106</v>
      </c>
      <c r="D82" s="4" t="s">
        <v>241</v>
      </c>
      <c r="G82"/>
      <c r="H82"/>
      <c r="I82"/>
      <c r="J82"/>
    </row>
    <row r="83" spans="2:10" ht="17" x14ac:dyDescent="0.2">
      <c r="B83" s="27" t="s">
        <v>107</v>
      </c>
      <c r="D83" s="27" t="s">
        <v>242</v>
      </c>
      <c r="F83"/>
      <c r="G83" s="2" t="s">
        <v>26</v>
      </c>
      <c r="H83" s="2" t="s">
        <v>51</v>
      </c>
      <c r="I83" s="2" t="s">
        <v>16</v>
      </c>
      <c r="J83" s="1" t="str">
        <f>IFERROR(IF(I83="+",VLOOKUP(#REF!,Dados!$A$3:$C$300,2,FALSE),VLOOKUP(#REF!,Dados!$A$3:$C$300,3,FALSE)),"")</f>
        <v/>
      </c>
    </row>
    <row r="84" spans="2:10" ht="17" x14ac:dyDescent="0.2">
      <c r="B84" s="27" t="s">
        <v>108</v>
      </c>
      <c r="D84" s="27" t="s">
        <v>243</v>
      </c>
      <c r="G84" s="2" t="s">
        <v>26</v>
      </c>
      <c r="H84" s="2" t="s">
        <v>51</v>
      </c>
      <c r="I84" s="2" t="s">
        <v>16</v>
      </c>
      <c r="J84" s="1" t="str">
        <f>IFERROR(IF(I84="+",VLOOKUP(F84,Dados!$A$3:$C$300,2,FALSE),VLOOKUP(F84,Dados!$A$3:$C$300,3,FALSE)),"")</f>
        <v/>
      </c>
    </row>
    <row r="85" spans="2:10" ht="17" x14ac:dyDescent="0.2">
      <c r="B85" s="27" t="s">
        <v>109</v>
      </c>
      <c r="D85" s="27" t="s">
        <v>244</v>
      </c>
      <c r="G85" s="2" t="s">
        <v>26</v>
      </c>
      <c r="H85" s="2" t="s">
        <v>51</v>
      </c>
      <c r="I85" s="2" t="s">
        <v>16</v>
      </c>
      <c r="J85" s="1" t="str">
        <f>IFERROR(IF(I85="+",VLOOKUP(F85,Dados!$A$3:$C$300,2,FALSE),VLOOKUP(F85,Dados!$A$3:$C$300,3,FALSE)),"")</f>
        <v/>
      </c>
    </row>
    <row r="86" spans="2:10" ht="17" x14ac:dyDescent="0.2">
      <c r="B86" s="27" t="s">
        <v>110</v>
      </c>
      <c r="D86" s="27" t="s">
        <v>245</v>
      </c>
      <c r="G86" s="2" t="s">
        <v>26</v>
      </c>
      <c r="H86" s="2" t="s">
        <v>51</v>
      </c>
      <c r="I86" s="2" t="s">
        <v>16</v>
      </c>
      <c r="J86" s="1" t="str">
        <f>IFERROR(IF(I86="+",VLOOKUP(F86,Dados!$A$3:$C$300,2,FALSE),VLOOKUP(F86,Dados!$A$3:$C$300,3,FALSE)),"")</f>
        <v/>
      </c>
    </row>
    <row r="87" spans="2:10" ht="17" x14ac:dyDescent="0.2">
      <c r="B87" s="27" t="s">
        <v>111</v>
      </c>
      <c r="D87" s="27" t="s">
        <v>246</v>
      </c>
      <c r="G87" s="2" t="s">
        <v>26</v>
      </c>
      <c r="H87" s="2" t="s">
        <v>51</v>
      </c>
      <c r="I87" s="2" t="s">
        <v>16</v>
      </c>
      <c r="J87" s="1" t="str">
        <f>IFERROR(IF(I87="+",VLOOKUP(F87,Dados!$A$3:$C$300,2,FALSE),VLOOKUP(F87,Dados!$A$3:$C$300,3,FALSE)),"")</f>
        <v/>
      </c>
    </row>
    <row r="88" spans="2:10" ht="17" x14ac:dyDescent="0.2">
      <c r="B88" s="27" t="s">
        <v>112</v>
      </c>
      <c r="D88" s="27" t="s">
        <v>247</v>
      </c>
      <c r="G88" s="2" t="s">
        <v>26</v>
      </c>
      <c r="H88" s="2" t="s">
        <v>51</v>
      </c>
      <c r="I88" s="2" t="s">
        <v>16</v>
      </c>
      <c r="J88" s="1" t="str">
        <f>IFERROR(IF(I88="+",VLOOKUP(F88,Dados!$A$3:$C$300,2,FALSE),VLOOKUP(F88,Dados!$A$3:$C$300,3,FALSE)),"")</f>
        <v/>
      </c>
    </row>
    <row r="89" spans="2:10" ht="34" x14ac:dyDescent="0.2">
      <c r="B89" s="27" t="s">
        <v>113</v>
      </c>
      <c r="D89" s="27" t="s">
        <v>248</v>
      </c>
      <c r="G89" s="2" t="s">
        <v>26</v>
      </c>
      <c r="H89" s="2" t="s">
        <v>51</v>
      </c>
      <c r="I89" s="2" t="s">
        <v>16</v>
      </c>
      <c r="J89" s="1" t="str">
        <f>IFERROR(IF(I89="+",VLOOKUP(F89,Dados!$A$3:$C$300,2,FALSE),VLOOKUP(F89,Dados!$A$3:$C$300,3,FALSE)),"")</f>
        <v/>
      </c>
    </row>
    <row r="90" spans="2:10" ht="17" x14ac:dyDescent="0.2">
      <c r="B90" s="27" t="s">
        <v>114</v>
      </c>
      <c r="D90" s="27" t="s">
        <v>249</v>
      </c>
      <c r="G90" s="2" t="s">
        <v>26</v>
      </c>
      <c r="H90" s="2" t="s">
        <v>51</v>
      </c>
      <c r="I90" s="2" t="s">
        <v>16</v>
      </c>
      <c r="J90" s="1" t="str">
        <f>IFERROR(IF(I90="+",VLOOKUP(F90,Dados!$A$3:$C$300,2,FALSE),VLOOKUP(F90,Dados!$A$3:$C$300,3,FALSE)),"")</f>
        <v/>
      </c>
    </row>
    <row r="91" spans="2:10" ht="17" x14ac:dyDescent="0.2">
      <c r="B91" s="27" t="s">
        <v>115</v>
      </c>
      <c r="D91" s="27" t="s">
        <v>250</v>
      </c>
      <c r="G91" s="2" t="s">
        <v>26</v>
      </c>
      <c r="H91" s="2" t="s">
        <v>51</v>
      </c>
      <c r="I91" s="2" t="s">
        <v>16</v>
      </c>
      <c r="J91" s="1" t="str">
        <f>IFERROR(IF(I91="+",VLOOKUP(F91,Dados!$A$3:$C$300,2,FALSE),VLOOKUP(F91,Dados!$A$3:$C$300,3,FALSE)),"")</f>
        <v/>
      </c>
    </row>
    <row r="92" spans="2:10" ht="17" x14ac:dyDescent="0.2">
      <c r="B92" s="27" t="s">
        <v>116</v>
      </c>
      <c r="D92" s="27" t="s">
        <v>251</v>
      </c>
      <c r="G92" s="2" t="s">
        <v>26</v>
      </c>
      <c r="H92" s="2" t="s">
        <v>51</v>
      </c>
      <c r="I92" s="2" t="s">
        <v>16</v>
      </c>
      <c r="J92" s="1" t="str">
        <f>IFERROR(IF(I92="+",VLOOKUP(F92,Dados!$A$3:$C$300,2,FALSE),VLOOKUP(F92,Dados!$A$3:$C$300,3,FALSE)),"")</f>
        <v/>
      </c>
    </row>
    <row r="93" spans="2:10" ht="17" x14ac:dyDescent="0.2">
      <c r="B93" s="27" t="s">
        <v>117</v>
      </c>
      <c r="D93" s="27" t="s">
        <v>252</v>
      </c>
      <c r="G93" s="2" t="s">
        <v>26</v>
      </c>
      <c r="H93" s="2" t="s">
        <v>51</v>
      </c>
      <c r="I93" s="2" t="s">
        <v>16</v>
      </c>
      <c r="J93" s="1" t="str">
        <f>IFERROR(IF(I93="+",VLOOKUP(F93,Dados!$A$3:$C$300,2,FALSE),VLOOKUP(F93,Dados!$A$3:$C$300,3,FALSE)),"")</f>
        <v/>
      </c>
    </row>
    <row r="94" spans="2:10" ht="17" x14ac:dyDescent="0.2">
      <c r="B94" s="27" t="s">
        <v>118</v>
      </c>
      <c r="D94" s="27" t="s">
        <v>253</v>
      </c>
      <c r="G94" s="2" t="s">
        <v>26</v>
      </c>
      <c r="H94" s="2" t="s">
        <v>51</v>
      </c>
      <c r="I94" s="2" t="s">
        <v>16</v>
      </c>
      <c r="J94" s="1" t="str">
        <f>IFERROR(IF(I94="+",VLOOKUP(F94,Dados!$A$3:$C$300,2,FALSE),VLOOKUP(F94,Dados!$A$3:$C$300,3,FALSE)),"")</f>
        <v/>
      </c>
    </row>
    <row r="95" spans="2:10" ht="17" x14ac:dyDescent="0.2">
      <c r="B95" s="27" t="s">
        <v>119</v>
      </c>
      <c r="D95" s="27" t="s">
        <v>254</v>
      </c>
      <c r="G95" s="2" t="s">
        <v>26</v>
      </c>
      <c r="H95" s="2" t="s">
        <v>51</v>
      </c>
      <c r="I95" s="2" t="s">
        <v>16</v>
      </c>
      <c r="J95" s="1" t="str">
        <f>IFERROR(IF(I95="+",VLOOKUP(F95,Dados!$A$3:$C$300,2,FALSE),VLOOKUP(F95,Dados!$A$3:$C$300,3,FALSE)),"")</f>
        <v/>
      </c>
    </row>
    <row r="96" spans="2:10" ht="17" x14ac:dyDescent="0.2">
      <c r="B96" s="27" t="s">
        <v>120</v>
      </c>
      <c r="D96" s="27" t="s">
        <v>255</v>
      </c>
      <c r="G96" s="2" t="s">
        <v>26</v>
      </c>
      <c r="H96" s="2" t="s">
        <v>51</v>
      </c>
      <c r="I96" s="2" t="s">
        <v>16</v>
      </c>
      <c r="J96" s="1" t="str">
        <f>IFERROR(IF(I96="+",VLOOKUP(F96,Dados!$A$3:$C$300,2,FALSE),VLOOKUP(F96,Dados!$A$3:$C$300,3,FALSE)),"")</f>
        <v/>
      </c>
    </row>
    <row r="97" spans="2:10" x14ac:dyDescent="0.2">
      <c r="B97" s="27"/>
      <c r="D97" s="27"/>
      <c r="F97"/>
      <c r="G97"/>
      <c r="H97"/>
      <c r="I97"/>
      <c r="J97"/>
    </row>
    <row r="98" spans="2:10" ht="40" x14ac:dyDescent="0.2">
      <c r="B98" s="4" t="s">
        <v>121</v>
      </c>
      <c r="D98" s="4" t="s">
        <v>256</v>
      </c>
      <c r="G98" s="2" t="s">
        <v>26</v>
      </c>
      <c r="H98" s="2" t="s">
        <v>51</v>
      </c>
      <c r="I98" s="2" t="s">
        <v>16</v>
      </c>
      <c r="J98" s="1" t="str">
        <f>IFERROR(IF(I98="+",VLOOKUP(F98,Dados!$A$3:$C$300,2,FALSE),VLOOKUP(F98,Dados!$A$3:$C$300,3,FALSE)),"")</f>
        <v/>
      </c>
    </row>
    <row r="99" spans="2:10" x14ac:dyDescent="0.2">
      <c r="B99" s="27"/>
      <c r="D99" s="27"/>
      <c r="F99"/>
      <c r="G99"/>
      <c r="H99"/>
      <c r="I99"/>
      <c r="J99"/>
    </row>
    <row r="100" spans="2:10" ht="40" x14ac:dyDescent="0.2">
      <c r="B100" s="4" t="s">
        <v>122</v>
      </c>
      <c r="D100" s="4" t="s">
        <v>257</v>
      </c>
      <c r="G100" s="2" t="s">
        <v>26</v>
      </c>
      <c r="H100" s="2" t="s">
        <v>43</v>
      </c>
      <c r="I100" s="2" t="s">
        <v>16</v>
      </c>
      <c r="J100" s="1" t="str">
        <f>IFERROR(IF(I100="+",VLOOKUP(F100,Dados!$A$3:$C$300,2,FALSE),VLOOKUP(F100,Dados!$A$3:$C$300,3,FALSE)),"")</f>
        <v/>
      </c>
    </row>
    <row r="101" spans="2:10" x14ac:dyDescent="0.2">
      <c r="B101" s="27"/>
      <c r="D101" s="27"/>
      <c r="F101"/>
      <c r="G101"/>
      <c r="H101"/>
      <c r="I101"/>
      <c r="J101"/>
    </row>
    <row r="102" spans="2:10" ht="40" x14ac:dyDescent="0.2">
      <c r="B102" s="4" t="s">
        <v>123</v>
      </c>
      <c r="D102" s="4" t="s">
        <v>258</v>
      </c>
      <c r="F102"/>
      <c r="G102"/>
      <c r="H102"/>
      <c r="I102"/>
      <c r="J102"/>
    </row>
    <row r="103" spans="2:10" ht="34" x14ac:dyDescent="0.2">
      <c r="B103" s="27" t="s">
        <v>124</v>
      </c>
      <c r="D103" s="27" t="s">
        <v>259</v>
      </c>
      <c r="G103" s="2" t="s">
        <v>26</v>
      </c>
      <c r="H103" s="2" t="s">
        <v>46</v>
      </c>
      <c r="I103" s="2" t="s">
        <v>16</v>
      </c>
      <c r="J103" s="1" t="str">
        <f>IFERROR(IF(I103="+",VLOOKUP(F103,Dados!$A$3:$C$300,2,FALSE),VLOOKUP(F103,Dados!$A$3:$C$300,3,FALSE)),"")</f>
        <v/>
      </c>
    </row>
    <row r="104" spans="2:10" ht="34" x14ac:dyDescent="0.2">
      <c r="B104" s="27" t="s">
        <v>125</v>
      </c>
      <c r="D104" s="27" t="s">
        <v>260</v>
      </c>
      <c r="G104" s="2" t="s">
        <v>26</v>
      </c>
      <c r="H104" s="2" t="s">
        <v>46</v>
      </c>
      <c r="I104" s="2" t="s">
        <v>16</v>
      </c>
      <c r="J104" s="1" t="str">
        <f>IFERROR(IF(I104="+",VLOOKUP(F104,Dados!$A$3:$C$300,2,FALSE),VLOOKUP(F104,Dados!$A$3:$C$300,3,FALSE)),"")</f>
        <v/>
      </c>
    </row>
    <row r="105" spans="2:10" x14ac:dyDescent="0.2">
      <c r="B105" s="27"/>
      <c r="D105" s="27"/>
      <c r="F105"/>
      <c r="G105"/>
      <c r="H105"/>
      <c r="I105"/>
      <c r="J105"/>
    </row>
    <row r="106" spans="2:10" ht="40" x14ac:dyDescent="0.2">
      <c r="B106" s="4" t="s">
        <v>126</v>
      </c>
      <c r="D106" s="4" t="s">
        <v>261</v>
      </c>
      <c r="F106"/>
      <c r="G106"/>
      <c r="H106"/>
      <c r="I106"/>
      <c r="J106"/>
    </row>
    <row r="107" spans="2:10" ht="34" x14ac:dyDescent="0.2">
      <c r="B107" s="27" t="s">
        <v>127</v>
      </c>
      <c r="D107" s="27" t="s">
        <v>262</v>
      </c>
      <c r="G107" s="2" t="s">
        <v>26</v>
      </c>
      <c r="H107" s="2" t="s">
        <v>46</v>
      </c>
      <c r="I107" s="2" t="s">
        <v>16</v>
      </c>
      <c r="J107" s="1" t="str">
        <f>IFERROR(IF(I107="+",VLOOKUP(F107,Dados!$A$3:$C$300,2,FALSE),VLOOKUP(F107,Dados!$A$3:$C$300,3,FALSE)),"")</f>
        <v/>
      </c>
    </row>
    <row r="108" spans="2:10" ht="34" x14ac:dyDescent="0.2">
      <c r="B108" s="27" t="s">
        <v>128</v>
      </c>
      <c r="D108" s="27" t="s">
        <v>263</v>
      </c>
      <c r="G108" s="2" t="s">
        <v>26</v>
      </c>
      <c r="H108" s="2" t="s">
        <v>46</v>
      </c>
      <c r="I108" s="2" t="s">
        <v>16</v>
      </c>
      <c r="J108" s="1" t="str">
        <f>IFERROR(IF(I108="+",VLOOKUP(F108,Dados!$A$3:$C$300,2,FALSE),VLOOKUP(F108,Dados!$A$3:$C$300,3,FALSE)),"")</f>
        <v/>
      </c>
    </row>
    <row r="109" spans="2:10" ht="34" x14ac:dyDescent="0.2">
      <c r="B109" s="27" t="s">
        <v>129</v>
      </c>
      <c r="D109" s="27" t="s">
        <v>264</v>
      </c>
      <c r="G109" s="2" t="s">
        <v>26</v>
      </c>
      <c r="H109" s="2" t="s">
        <v>46</v>
      </c>
      <c r="I109" s="2" t="s">
        <v>16</v>
      </c>
      <c r="J109" s="1" t="str">
        <f>IFERROR(IF(I109="+",VLOOKUP(F109,Dados!$A$3:$C$300,2,FALSE),VLOOKUP(F109,Dados!$A$3:$C$300,3,FALSE)),"")</f>
        <v/>
      </c>
    </row>
    <row r="110" spans="2:10" ht="34" x14ac:dyDescent="0.2">
      <c r="B110" s="27" t="s">
        <v>130</v>
      </c>
      <c r="D110" s="27" t="s">
        <v>265</v>
      </c>
      <c r="G110" s="2" t="s">
        <v>26</v>
      </c>
      <c r="H110" s="2" t="s">
        <v>46</v>
      </c>
      <c r="I110" s="2" t="s">
        <v>16</v>
      </c>
      <c r="J110" s="1" t="str">
        <f>IFERROR(IF(I110="+",VLOOKUP(F110,Dados!$A$3:$C$300,2,FALSE),VLOOKUP(F110,Dados!$A$3:$C$300,3,FALSE)),"")</f>
        <v/>
      </c>
    </row>
    <row r="111" spans="2:10" ht="34" x14ac:dyDescent="0.2">
      <c r="B111" s="27" t="s">
        <v>131</v>
      </c>
      <c r="D111" s="27" t="s">
        <v>266</v>
      </c>
      <c r="G111" s="2" t="s">
        <v>26</v>
      </c>
      <c r="H111" s="2" t="s">
        <v>46</v>
      </c>
      <c r="I111" s="2" t="s">
        <v>16</v>
      </c>
      <c r="J111" s="1" t="str">
        <f>IFERROR(IF(I111="+",VLOOKUP(F111,Dados!$A$3:$C$300,2,FALSE),VLOOKUP(F111,Dados!$A$3:$C$300,3,FALSE)),"")</f>
        <v/>
      </c>
    </row>
    <row r="112" spans="2:10" ht="34" x14ac:dyDescent="0.2">
      <c r="B112" s="27" t="s">
        <v>132</v>
      </c>
      <c r="D112" s="27" t="s">
        <v>267</v>
      </c>
      <c r="G112" s="2" t="s">
        <v>26</v>
      </c>
      <c r="H112" s="2" t="s">
        <v>46</v>
      </c>
      <c r="I112" s="2" t="s">
        <v>16</v>
      </c>
      <c r="J112" s="1" t="str">
        <f>IFERROR(IF(I112="+",VLOOKUP(F112,Dados!$A$3:$C$300,2,FALSE),VLOOKUP(F112,Dados!$A$3:$C$300,3,FALSE)),"")</f>
        <v/>
      </c>
    </row>
    <row r="113" spans="2:10" x14ac:dyDescent="0.2">
      <c r="B113" s="27"/>
      <c r="D113" s="27"/>
      <c r="F113"/>
      <c r="G113"/>
      <c r="H113"/>
      <c r="I113"/>
      <c r="J113"/>
    </row>
    <row r="114" spans="2:10" ht="40" x14ac:dyDescent="0.2">
      <c r="B114" s="4" t="s">
        <v>133</v>
      </c>
      <c r="D114" s="4" t="s">
        <v>268</v>
      </c>
      <c r="F114"/>
      <c r="G114"/>
      <c r="H114"/>
      <c r="I114"/>
      <c r="J114"/>
    </row>
    <row r="115" spans="2:10" ht="34" x14ac:dyDescent="0.2">
      <c r="B115" s="27" t="s">
        <v>134</v>
      </c>
      <c r="D115" s="27" t="s">
        <v>269</v>
      </c>
      <c r="G115" s="2" t="s">
        <v>26</v>
      </c>
      <c r="H115" s="2" t="s">
        <v>46</v>
      </c>
      <c r="I115" s="2" t="s">
        <v>16</v>
      </c>
      <c r="J115" s="1" t="str">
        <f>IFERROR(IF(I115="+",VLOOKUP(F115,Dados!$A$3:$C$300,2,FALSE),VLOOKUP(F115,Dados!$A$3:$C$300,3,FALSE)),"")</f>
        <v/>
      </c>
    </row>
    <row r="116" spans="2:10" ht="34" x14ac:dyDescent="0.2">
      <c r="B116" s="27" t="s">
        <v>135</v>
      </c>
      <c r="D116" s="27" t="s">
        <v>270</v>
      </c>
      <c r="G116" s="2" t="s">
        <v>26</v>
      </c>
      <c r="H116" s="2" t="s">
        <v>46</v>
      </c>
      <c r="I116" s="2" t="s">
        <v>16</v>
      </c>
      <c r="J116" s="1" t="str">
        <f>IFERROR(IF(I116="+",VLOOKUP(F116,Dados!$A$3:$C$300,2,FALSE),VLOOKUP(F116,Dados!$A$3:$C$300,3,FALSE)),"")</f>
        <v/>
      </c>
    </row>
    <row r="117" spans="2:10" ht="34" x14ac:dyDescent="0.2">
      <c r="B117" s="27" t="s">
        <v>136</v>
      </c>
      <c r="D117" s="27" t="s">
        <v>271</v>
      </c>
      <c r="G117" s="2" t="s">
        <v>26</v>
      </c>
      <c r="H117" s="2" t="s">
        <v>46</v>
      </c>
      <c r="I117" s="2" t="s">
        <v>16</v>
      </c>
      <c r="J117" s="1" t="str">
        <f>IFERROR(IF(I117="+",VLOOKUP(F117,Dados!$A$3:$C$300,2,FALSE),VLOOKUP(F117,Dados!$A$3:$C$300,3,FALSE)),"")</f>
        <v/>
      </c>
    </row>
    <row r="118" spans="2:10" ht="34" x14ac:dyDescent="0.2">
      <c r="B118" s="27" t="s">
        <v>137</v>
      </c>
      <c r="D118" s="27" t="s">
        <v>272</v>
      </c>
      <c r="G118" s="2" t="s">
        <v>26</v>
      </c>
      <c r="H118" s="2" t="s">
        <v>46</v>
      </c>
      <c r="I118" s="2" t="s">
        <v>16</v>
      </c>
      <c r="J118" s="1" t="str">
        <f>IFERROR(IF(I118="+",VLOOKUP(F118,Dados!$A$3:$C$300,2,FALSE),VLOOKUP(F118,Dados!$A$3:$C$300,3,FALSE)),"")</f>
        <v/>
      </c>
    </row>
    <row r="119" spans="2:10" ht="34" x14ac:dyDescent="0.2">
      <c r="B119" s="27" t="s">
        <v>138</v>
      </c>
      <c r="D119" s="27" t="s">
        <v>273</v>
      </c>
      <c r="G119" s="2" t="s">
        <v>26</v>
      </c>
      <c r="H119" s="2" t="s">
        <v>46</v>
      </c>
      <c r="I119" s="2" t="s">
        <v>16</v>
      </c>
      <c r="J119" s="1" t="str">
        <f>IFERROR(IF(I119="+",VLOOKUP(F119,Dados!$A$3:$C$300,2,FALSE),VLOOKUP(F119,Dados!$A$3:$C$300,3,FALSE)),"")</f>
        <v/>
      </c>
    </row>
    <row r="120" spans="2:10" ht="34" x14ac:dyDescent="0.2">
      <c r="B120" s="27" t="s">
        <v>139</v>
      </c>
      <c r="D120" s="27" t="s">
        <v>274</v>
      </c>
      <c r="G120" s="2" t="s">
        <v>26</v>
      </c>
      <c r="H120" s="2" t="s">
        <v>46</v>
      </c>
      <c r="I120" s="2" t="s">
        <v>16</v>
      </c>
      <c r="J120" s="1" t="str">
        <f>IFERROR(IF(I120="+",VLOOKUP(F120,Dados!$A$3:$C$300,2,FALSE),VLOOKUP(F120,Dados!$A$3:$C$300,3,FALSE)),"")</f>
        <v/>
      </c>
    </row>
    <row r="121" spans="2:10" ht="34" x14ac:dyDescent="0.2">
      <c r="B121" s="27" t="s">
        <v>140</v>
      </c>
      <c r="D121" s="27" t="s">
        <v>275</v>
      </c>
      <c r="G121" s="2" t="s">
        <v>26</v>
      </c>
      <c r="H121" s="2" t="s">
        <v>46</v>
      </c>
      <c r="I121" s="2" t="s">
        <v>16</v>
      </c>
      <c r="J121" s="1" t="str">
        <f>IFERROR(IF(I121="+",VLOOKUP(F121,Dados!$A$3:$C$300,2,FALSE),VLOOKUP(F121,Dados!$A$3:$C$300,3,FALSE)),"")</f>
        <v/>
      </c>
    </row>
    <row r="122" spans="2:10" ht="34" x14ac:dyDescent="0.2">
      <c r="B122" s="27" t="s">
        <v>141</v>
      </c>
      <c r="D122" s="27" t="s">
        <v>276</v>
      </c>
      <c r="G122" s="2" t="s">
        <v>26</v>
      </c>
      <c r="H122" s="2" t="s">
        <v>46</v>
      </c>
      <c r="I122" s="2" t="s">
        <v>16</v>
      </c>
      <c r="J122" s="1" t="str">
        <f>IFERROR(IF(I122="+",VLOOKUP(F122,Dados!$A$3:$C$300,2,FALSE),VLOOKUP(F122,Dados!$A$3:$C$300,3,FALSE)),"")</f>
        <v/>
      </c>
    </row>
    <row r="123" spans="2:10" ht="34" x14ac:dyDescent="0.2">
      <c r="B123" s="27" t="s">
        <v>142</v>
      </c>
      <c r="D123" s="27" t="s">
        <v>277</v>
      </c>
      <c r="G123" s="2" t="s">
        <v>26</v>
      </c>
      <c r="H123" s="2" t="s">
        <v>46</v>
      </c>
      <c r="I123" s="2" t="s">
        <v>16</v>
      </c>
      <c r="J123" s="1" t="str">
        <f>IFERROR(IF(I123="+",VLOOKUP(F123,Dados!$A$3:$C$300,2,FALSE),VLOOKUP(F123,Dados!$A$3:$C$300,3,FALSE)),"")</f>
        <v/>
      </c>
    </row>
    <row r="124" spans="2:10" ht="34" x14ac:dyDescent="0.2">
      <c r="B124" s="27" t="s">
        <v>143</v>
      </c>
      <c r="D124" s="27" t="s">
        <v>278</v>
      </c>
      <c r="G124" s="2" t="s">
        <v>26</v>
      </c>
      <c r="H124" s="2" t="s">
        <v>46</v>
      </c>
      <c r="I124" s="2" t="s">
        <v>16</v>
      </c>
      <c r="J124" s="1" t="str">
        <f>IFERROR(IF(I124="+",VLOOKUP(F124,Dados!$A$3:$C$300,2,FALSE),VLOOKUP(F124,Dados!$A$3:$C$300,3,FALSE)),"")</f>
        <v/>
      </c>
    </row>
    <row r="125" spans="2:10" ht="34" x14ac:dyDescent="0.2">
      <c r="B125" s="27" t="s">
        <v>144</v>
      </c>
      <c r="D125" s="27" t="s">
        <v>279</v>
      </c>
      <c r="G125" s="2" t="s">
        <v>26</v>
      </c>
      <c r="H125" s="2" t="s">
        <v>46</v>
      </c>
      <c r="I125" s="2" t="s">
        <v>16</v>
      </c>
      <c r="J125" s="1" t="str">
        <f>IFERROR(IF(I125="+",VLOOKUP(F125,Dados!$A$3:$C$300,2,FALSE),VLOOKUP(F125,Dados!$A$3:$C$300,3,FALSE)),"")</f>
        <v/>
      </c>
    </row>
    <row r="126" spans="2:10" ht="34" x14ac:dyDescent="0.2">
      <c r="B126" s="27" t="s">
        <v>145</v>
      </c>
      <c r="D126" s="27" t="s">
        <v>280</v>
      </c>
      <c r="G126" s="2" t="s">
        <v>26</v>
      </c>
      <c r="H126" s="2" t="s">
        <v>46</v>
      </c>
      <c r="I126" s="2" t="s">
        <v>16</v>
      </c>
      <c r="J126" s="1" t="str">
        <f>IFERROR(IF(I126="+",VLOOKUP(F126,Dados!$A$3:$C$300,2,FALSE),VLOOKUP(F126,Dados!$A$3:$C$300,3,FALSE)),"")</f>
        <v/>
      </c>
    </row>
    <row r="127" spans="2:10" x14ac:dyDescent="0.2">
      <c r="B127" s="27"/>
      <c r="D127" s="27"/>
      <c r="F127"/>
      <c r="G127"/>
      <c r="H127"/>
      <c r="I127"/>
      <c r="J127"/>
    </row>
    <row r="128" spans="2:10" ht="51" x14ac:dyDescent="0.2">
      <c r="B128" s="4" t="s">
        <v>146</v>
      </c>
      <c r="D128" s="4" t="s">
        <v>281</v>
      </c>
      <c r="G128" s="2" t="s">
        <v>26</v>
      </c>
      <c r="H128" s="2" t="s">
        <v>50</v>
      </c>
      <c r="J128" s="1" t="str">
        <f>IFERROR(IF(I128="+",VLOOKUP(F128,Dados!$A$3:$C$300,2,FALSE),VLOOKUP(F128,Dados!$A$3:$C$300,3,FALSE)),"")</f>
        <v/>
      </c>
    </row>
    <row r="129" spans="2:10" x14ac:dyDescent="0.2">
      <c r="B129" s="27"/>
      <c r="D129" s="27"/>
      <c r="F129"/>
      <c r="G129"/>
      <c r="H129"/>
      <c r="I129"/>
      <c r="J129"/>
    </row>
    <row r="130" spans="2:10" ht="40" x14ac:dyDescent="0.2">
      <c r="B130" s="4" t="s">
        <v>147</v>
      </c>
      <c r="D130" s="4" t="s">
        <v>282</v>
      </c>
      <c r="F130"/>
      <c r="G130"/>
      <c r="H130"/>
      <c r="I130"/>
      <c r="J130"/>
    </row>
    <row r="131" spans="2:10" ht="51" x14ac:dyDescent="0.2">
      <c r="B131" s="27" t="s">
        <v>148</v>
      </c>
      <c r="D131" s="27" t="s">
        <v>283</v>
      </c>
      <c r="G131" s="2" t="s">
        <v>26</v>
      </c>
      <c r="H131" s="2" t="s">
        <v>48</v>
      </c>
      <c r="J131" s="1" t="str">
        <f>IFERROR(IF(I131="+",VLOOKUP(F131,Dados!$A$3:$C$300,2,FALSE),VLOOKUP(F131,Dados!$A$3:$C$300,3,FALSE)),"")</f>
        <v/>
      </c>
    </row>
    <row r="132" spans="2:10" ht="51" x14ac:dyDescent="0.2">
      <c r="B132" s="27" t="s">
        <v>149</v>
      </c>
      <c r="D132" s="27" t="s">
        <v>284</v>
      </c>
      <c r="G132" s="2" t="s">
        <v>26</v>
      </c>
      <c r="H132" s="2" t="s">
        <v>48</v>
      </c>
      <c r="J132" s="1" t="str">
        <f>IFERROR(IF(I132="+",VLOOKUP(F132,Dados!$A$3:$C$300,2,FALSE),VLOOKUP(F132,Dados!$A$3:$C$300,3,FALSE)),"")</f>
        <v/>
      </c>
    </row>
    <row r="133" spans="2:10" ht="51" x14ac:dyDescent="0.2">
      <c r="B133" s="27" t="s">
        <v>150</v>
      </c>
      <c r="D133" s="27" t="s">
        <v>285</v>
      </c>
      <c r="G133" s="2" t="s">
        <v>26</v>
      </c>
      <c r="H133" s="2" t="s">
        <v>48</v>
      </c>
      <c r="J133" s="1" t="str">
        <f>IFERROR(IF(I133="+",VLOOKUP(F133,Dados!$A$3:$C$300,2,FALSE),VLOOKUP(F133,Dados!$A$3:$C$300,3,FALSE)),"")</f>
        <v/>
      </c>
    </row>
    <row r="134" spans="2:10" ht="51" x14ac:dyDescent="0.2">
      <c r="B134" s="27" t="s">
        <v>151</v>
      </c>
      <c r="D134" s="27" t="s">
        <v>286</v>
      </c>
      <c r="G134" s="2" t="s">
        <v>26</v>
      </c>
      <c r="H134" s="2" t="s">
        <v>48</v>
      </c>
      <c r="J134" s="1" t="str">
        <f>IFERROR(IF(I134="+",VLOOKUP(F134,Dados!$A$3:$C$300,2,FALSE),VLOOKUP(F134,Dados!$A$3:$C$300,3,FALSE)),"")</f>
        <v/>
      </c>
    </row>
    <row r="135" spans="2:10" ht="51" x14ac:dyDescent="0.2">
      <c r="B135" s="27" t="s">
        <v>152</v>
      </c>
      <c r="D135" s="27" t="s">
        <v>287</v>
      </c>
      <c r="G135" s="2" t="s">
        <v>26</v>
      </c>
      <c r="H135" s="2" t="s">
        <v>48</v>
      </c>
      <c r="J135" s="1" t="str">
        <f>IFERROR(IF(I135="+",VLOOKUP(F135,Dados!$A$3:$C$300,2,FALSE),VLOOKUP(F135,Dados!$A$3:$C$300,3,FALSE)),"")</f>
        <v/>
      </c>
    </row>
    <row r="136" spans="2:10" x14ac:dyDescent="0.2">
      <c r="B136" s="27"/>
      <c r="D136" s="27"/>
      <c r="F136"/>
      <c r="G136"/>
      <c r="H136"/>
      <c r="I136"/>
      <c r="J136"/>
    </row>
    <row r="137" spans="2:10" ht="40" x14ac:dyDescent="0.2">
      <c r="B137" s="4" t="s">
        <v>153</v>
      </c>
      <c r="D137" s="4" t="s">
        <v>288</v>
      </c>
      <c r="F137"/>
      <c r="G137"/>
      <c r="H137"/>
      <c r="I137"/>
      <c r="J137"/>
    </row>
    <row r="138" spans="2:10" ht="34" x14ac:dyDescent="0.2">
      <c r="B138" s="27" t="s">
        <v>154</v>
      </c>
      <c r="D138" s="27" t="s">
        <v>289</v>
      </c>
      <c r="G138" s="2" t="s">
        <v>26</v>
      </c>
      <c r="H138" s="2" t="s">
        <v>49</v>
      </c>
      <c r="J138" s="1" t="str">
        <f>IFERROR(IF(I138="+",VLOOKUP(F138,Dados!$A$3:$C$300,2,FALSE),VLOOKUP(F138,Dados!$A$3:$C$300,3,FALSE)),"")</f>
        <v/>
      </c>
    </row>
    <row r="139" spans="2:10" ht="34" x14ac:dyDescent="0.2">
      <c r="B139" s="27" t="s">
        <v>155</v>
      </c>
      <c r="D139" s="27" t="s">
        <v>290</v>
      </c>
      <c r="G139" s="2" t="s">
        <v>26</v>
      </c>
      <c r="H139" s="2" t="s">
        <v>49</v>
      </c>
      <c r="J139" s="1" t="str">
        <f>IFERROR(IF(I139="+",VLOOKUP(F139,Dados!$A$3:$C$300,2,FALSE),VLOOKUP(F139,Dados!$A$3:$C$300,3,FALSE)),"")</f>
        <v/>
      </c>
    </row>
    <row r="140" spans="2:10" ht="34" x14ac:dyDescent="0.2">
      <c r="B140" s="27" t="s">
        <v>156</v>
      </c>
      <c r="D140" s="27" t="s">
        <v>291</v>
      </c>
      <c r="G140" s="2" t="s">
        <v>26</v>
      </c>
      <c r="H140" s="2" t="s">
        <v>49</v>
      </c>
      <c r="J140" s="1" t="str">
        <f>IFERROR(IF(I140="+",VLOOKUP(F140,Dados!$A$3:$C$300,2,FALSE),VLOOKUP(F140,Dados!$A$3:$C$300,3,FALSE)),"")</f>
        <v/>
      </c>
    </row>
    <row r="141" spans="2:10" ht="34" x14ac:dyDescent="0.2">
      <c r="B141" s="27" t="s">
        <v>157</v>
      </c>
      <c r="D141" s="27" t="s">
        <v>292</v>
      </c>
      <c r="G141" s="2" t="s">
        <v>26</v>
      </c>
      <c r="H141" s="2" t="s">
        <v>49</v>
      </c>
      <c r="J141" s="1" t="str">
        <f>IFERROR(IF(I141="+",VLOOKUP(F141,Dados!$A$3:$C$300,2,FALSE),VLOOKUP(F141,Dados!$A$3:$C$300,3,FALSE)),"")</f>
        <v/>
      </c>
    </row>
    <row r="142" spans="2:10" x14ac:dyDescent="0.2">
      <c r="B142" s="27"/>
      <c r="D142" s="27"/>
      <c r="F142"/>
      <c r="G142"/>
      <c r="H142"/>
      <c r="I142"/>
      <c r="J142"/>
    </row>
    <row r="143" spans="2:10" x14ac:dyDescent="0.2">
      <c r="B143" s="27"/>
      <c r="D143" s="27"/>
      <c r="F143"/>
      <c r="G143"/>
      <c r="H143"/>
      <c r="I143"/>
      <c r="J143"/>
    </row>
    <row r="144" spans="2:10" x14ac:dyDescent="0.2">
      <c r="B144" s="27"/>
      <c r="D144" s="27"/>
      <c r="F144"/>
      <c r="G144"/>
      <c r="H144"/>
      <c r="I144"/>
      <c r="J144"/>
    </row>
    <row r="145" spans="2:10" x14ac:dyDescent="0.2">
      <c r="B145" s="27"/>
      <c r="D145" s="27"/>
      <c r="F145"/>
      <c r="G145"/>
      <c r="H145"/>
      <c r="I145"/>
      <c r="J145"/>
    </row>
    <row r="146" spans="2:10" x14ac:dyDescent="0.2">
      <c r="B146" s="27"/>
      <c r="D146" s="27"/>
      <c r="F146"/>
      <c r="G146"/>
      <c r="H146"/>
      <c r="I146"/>
      <c r="J146"/>
    </row>
    <row r="147" spans="2:10" x14ac:dyDescent="0.2">
      <c r="B147" s="27"/>
      <c r="D147" s="27"/>
      <c r="F147"/>
      <c r="G147"/>
      <c r="H147"/>
      <c r="I147"/>
      <c r="J147"/>
    </row>
    <row r="148" spans="2:10" x14ac:dyDescent="0.2">
      <c r="B148" s="27"/>
      <c r="D148" s="27"/>
      <c r="F148"/>
      <c r="G148"/>
      <c r="H148"/>
      <c r="I148"/>
      <c r="J148"/>
    </row>
    <row r="149" spans="2:10" x14ac:dyDescent="0.2">
      <c r="B149" s="27"/>
      <c r="D149" s="27"/>
      <c r="F149"/>
      <c r="G149"/>
      <c r="H149"/>
      <c r="I149"/>
      <c r="J149"/>
    </row>
    <row r="150" spans="2:10" x14ac:dyDescent="0.2">
      <c r="B150" s="27"/>
      <c r="D150" s="27"/>
      <c r="F150"/>
      <c r="G150"/>
      <c r="H150"/>
      <c r="I150"/>
      <c r="J150"/>
    </row>
    <row r="151" spans="2:10" x14ac:dyDescent="0.2">
      <c r="B151" s="27"/>
      <c r="D151" s="27"/>
      <c r="F151"/>
      <c r="G151"/>
      <c r="H151"/>
      <c r="I151"/>
      <c r="J151"/>
    </row>
    <row r="152" spans="2:10" x14ac:dyDescent="0.2">
      <c r="B152" s="27"/>
      <c r="D152" s="27"/>
      <c r="F152"/>
      <c r="G152"/>
      <c r="H152"/>
      <c r="I152"/>
      <c r="J152"/>
    </row>
    <row r="153" spans="2:10" x14ac:dyDescent="0.2">
      <c r="B153" s="27"/>
      <c r="D153" s="27"/>
      <c r="F153"/>
      <c r="G153"/>
      <c r="H153"/>
      <c r="I153"/>
      <c r="J153"/>
    </row>
    <row r="154" spans="2:10" x14ac:dyDescent="0.2">
      <c r="B154" s="27"/>
      <c r="D154" s="27"/>
      <c r="F154"/>
      <c r="G154"/>
      <c r="H154"/>
      <c r="I154"/>
      <c r="J154"/>
    </row>
    <row r="155" spans="2:10" x14ac:dyDescent="0.2">
      <c r="B155" s="27"/>
      <c r="D155" s="27"/>
      <c r="F155"/>
      <c r="G155"/>
      <c r="H155"/>
      <c r="I155"/>
      <c r="J155"/>
    </row>
    <row r="156" spans="2:10" x14ac:dyDescent="0.2">
      <c r="B156" s="27"/>
      <c r="D156"/>
      <c r="F156"/>
      <c r="G156"/>
      <c r="H156"/>
      <c r="I156"/>
      <c r="J156"/>
    </row>
    <row r="157" spans="2:10" x14ac:dyDescent="0.2">
      <c r="B157" s="27"/>
      <c r="D157"/>
      <c r="F157"/>
      <c r="G157"/>
      <c r="H157"/>
      <c r="I157"/>
      <c r="J157"/>
    </row>
    <row r="158" spans="2:10" x14ac:dyDescent="0.2">
      <c r="B158" s="27"/>
      <c r="D158"/>
      <c r="F158"/>
      <c r="G158"/>
      <c r="H158"/>
      <c r="I158"/>
      <c r="J158"/>
    </row>
    <row r="159" spans="2:10" x14ac:dyDescent="0.2">
      <c r="B159" s="27"/>
      <c r="D159"/>
      <c r="F159"/>
      <c r="G159"/>
      <c r="H159"/>
      <c r="I159"/>
      <c r="J159"/>
    </row>
    <row r="160" spans="2:10" x14ac:dyDescent="0.2">
      <c r="B160" s="27"/>
      <c r="D160"/>
      <c r="F160"/>
      <c r="G160"/>
      <c r="H160"/>
      <c r="I160"/>
      <c r="J160"/>
    </row>
    <row r="161" spans="2:10" x14ac:dyDescent="0.2">
      <c r="B161" s="27"/>
      <c r="D161"/>
      <c r="F161"/>
      <c r="G161"/>
      <c r="H161"/>
      <c r="I161"/>
      <c r="J161"/>
    </row>
    <row r="162" spans="2:10" x14ac:dyDescent="0.2">
      <c r="B162" s="27"/>
      <c r="D162"/>
      <c r="F162"/>
      <c r="G162"/>
      <c r="H162"/>
      <c r="I162"/>
      <c r="J162"/>
    </row>
    <row r="163" spans="2:10" x14ac:dyDescent="0.2">
      <c r="B163" s="27"/>
      <c r="D163"/>
      <c r="F163"/>
      <c r="G163"/>
      <c r="H163"/>
      <c r="I163"/>
      <c r="J163"/>
    </row>
    <row r="164" spans="2:10" x14ac:dyDescent="0.2">
      <c r="B164" s="27"/>
      <c r="D164"/>
      <c r="F164"/>
      <c r="G164"/>
      <c r="H164"/>
      <c r="I164"/>
      <c r="J164"/>
    </row>
    <row r="165" spans="2:10" x14ac:dyDescent="0.2">
      <c r="B165" s="27"/>
      <c r="D165"/>
      <c r="F165"/>
      <c r="G165"/>
      <c r="H165"/>
      <c r="I165"/>
      <c r="J165"/>
    </row>
    <row r="166" spans="2:10" x14ac:dyDescent="0.2">
      <c r="B166" s="16"/>
      <c r="D166"/>
      <c r="F166"/>
      <c r="G166"/>
      <c r="H166"/>
      <c r="I166"/>
      <c r="J166"/>
    </row>
    <row r="167" spans="2:10" x14ac:dyDescent="0.2">
      <c r="B167" s="16"/>
      <c r="D167"/>
      <c r="F167"/>
      <c r="G167"/>
      <c r="H167"/>
      <c r="I167"/>
      <c r="J167"/>
    </row>
    <row r="168" spans="2:10" x14ac:dyDescent="0.2">
      <c r="B168" s="16"/>
      <c r="D168"/>
      <c r="F168"/>
      <c r="G168"/>
      <c r="H168"/>
      <c r="I168"/>
      <c r="J168"/>
    </row>
    <row r="169" spans="2:10" x14ac:dyDescent="0.2">
      <c r="B169" s="16"/>
      <c r="D169"/>
      <c r="F169"/>
      <c r="G169"/>
      <c r="H169"/>
      <c r="I169"/>
      <c r="J169"/>
    </row>
    <row r="170" spans="2:10" x14ac:dyDescent="0.2">
      <c r="B170" s="16"/>
      <c r="D170"/>
      <c r="F170"/>
      <c r="G170"/>
      <c r="H170"/>
      <c r="I170"/>
      <c r="J170"/>
    </row>
    <row r="171" spans="2:10" x14ac:dyDescent="0.2">
      <c r="B171" s="16"/>
      <c r="D171"/>
      <c r="F171"/>
      <c r="G171"/>
      <c r="H171"/>
      <c r="I171"/>
      <c r="J171"/>
    </row>
    <row r="172" spans="2:10" x14ac:dyDescent="0.2">
      <c r="B172" s="16"/>
      <c r="D172"/>
      <c r="F172"/>
      <c r="G172"/>
      <c r="H172"/>
      <c r="I172"/>
      <c r="J172"/>
    </row>
    <row r="173" spans="2:10" x14ac:dyDescent="0.2">
      <c r="B173" s="16"/>
      <c r="D173"/>
      <c r="F173"/>
      <c r="G173"/>
      <c r="H173"/>
      <c r="I173"/>
      <c r="J173"/>
    </row>
    <row r="174" spans="2:10" x14ac:dyDescent="0.2">
      <c r="B174" s="16"/>
      <c r="D174"/>
      <c r="F174"/>
      <c r="G174"/>
      <c r="H174"/>
      <c r="I174"/>
      <c r="J174"/>
    </row>
    <row r="175" spans="2:10" x14ac:dyDescent="0.2">
      <c r="B175" s="16"/>
      <c r="D175"/>
      <c r="F175"/>
      <c r="G175"/>
      <c r="H175"/>
      <c r="I175"/>
      <c r="J175"/>
    </row>
    <row r="176" spans="2:10" x14ac:dyDescent="0.2">
      <c r="D176"/>
      <c r="F176"/>
      <c r="G176"/>
      <c r="H176"/>
      <c r="I176"/>
      <c r="J176"/>
    </row>
    <row r="177" spans="4:10" x14ac:dyDescent="0.2">
      <c r="D177"/>
      <c r="F177"/>
      <c r="G177"/>
      <c r="H177"/>
      <c r="I177"/>
      <c r="J177"/>
    </row>
    <row r="178" spans="4:10" x14ac:dyDescent="0.2">
      <c r="D178"/>
      <c r="F178"/>
      <c r="G178"/>
      <c r="H178"/>
      <c r="I178"/>
      <c r="J178"/>
    </row>
    <row r="179" spans="4:10" x14ac:dyDescent="0.2">
      <c r="D179"/>
      <c r="F179"/>
      <c r="G179"/>
      <c r="H179"/>
      <c r="I179"/>
      <c r="J179"/>
    </row>
    <row r="180" spans="4:10" x14ac:dyDescent="0.2">
      <c r="D180"/>
      <c r="F180"/>
      <c r="G180"/>
      <c r="H180"/>
      <c r="I180"/>
      <c r="J180"/>
    </row>
    <row r="181" spans="4:10" x14ac:dyDescent="0.2">
      <c r="D181"/>
      <c r="F181"/>
      <c r="G181"/>
      <c r="H181"/>
      <c r="I181"/>
      <c r="J181"/>
    </row>
    <row r="182" spans="4:10" x14ac:dyDescent="0.2">
      <c r="D182"/>
      <c r="F182"/>
      <c r="G182"/>
      <c r="H182"/>
      <c r="I182"/>
      <c r="J182"/>
    </row>
    <row r="183" spans="4:10" x14ac:dyDescent="0.2">
      <c r="D183"/>
      <c r="F183"/>
      <c r="G183"/>
      <c r="H183"/>
      <c r="I183"/>
      <c r="J183"/>
    </row>
    <row r="184" spans="4:10" x14ac:dyDescent="0.2">
      <c r="D184"/>
      <c r="F184"/>
      <c r="G184"/>
      <c r="H184"/>
      <c r="I184"/>
      <c r="J184"/>
    </row>
    <row r="185" spans="4:10" x14ac:dyDescent="0.2">
      <c r="D185"/>
      <c r="F185"/>
      <c r="G185"/>
      <c r="H185"/>
      <c r="I185"/>
      <c r="J185"/>
    </row>
    <row r="186" spans="4:10" x14ac:dyDescent="0.2">
      <c r="D186"/>
      <c r="F186"/>
      <c r="G186"/>
      <c r="H186"/>
      <c r="I186"/>
      <c r="J186"/>
    </row>
    <row r="187" spans="4:10" x14ac:dyDescent="0.2">
      <c r="D187"/>
      <c r="F187"/>
      <c r="G187"/>
      <c r="H187"/>
      <c r="I187"/>
      <c r="J187"/>
    </row>
    <row r="188" spans="4:10" x14ac:dyDescent="0.2">
      <c r="D188"/>
      <c r="F188"/>
      <c r="G188"/>
      <c r="H188"/>
      <c r="I188"/>
      <c r="J188"/>
    </row>
    <row r="189" spans="4:10" x14ac:dyDescent="0.2">
      <c r="D189"/>
      <c r="F189"/>
      <c r="G189"/>
      <c r="H189"/>
      <c r="I189"/>
      <c r="J189"/>
    </row>
    <row r="190" spans="4:10" x14ac:dyDescent="0.2">
      <c r="D190"/>
      <c r="F190"/>
      <c r="G190"/>
      <c r="H190"/>
      <c r="I190"/>
      <c r="J190"/>
    </row>
    <row r="191" spans="4:10" x14ac:dyDescent="0.2">
      <c r="D191"/>
      <c r="F191"/>
      <c r="G191"/>
      <c r="H191"/>
      <c r="I191"/>
      <c r="J191"/>
    </row>
    <row r="192" spans="4:10" x14ac:dyDescent="0.2">
      <c r="D192"/>
      <c r="F192"/>
      <c r="G192"/>
      <c r="H192"/>
      <c r="I192"/>
      <c r="J192"/>
    </row>
    <row r="193" spans="4:10" x14ac:dyDescent="0.2">
      <c r="D193"/>
      <c r="F193"/>
      <c r="G193"/>
      <c r="H193"/>
      <c r="I193"/>
      <c r="J193"/>
    </row>
    <row r="194" spans="4:10" x14ac:dyDescent="0.2">
      <c r="D194"/>
      <c r="F194"/>
      <c r="G194"/>
      <c r="H194"/>
      <c r="I194"/>
      <c r="J194"/>
    </row>
    <row r="195" spans="4:10" x14ac:dyDescent="0.2">
      <c r="D195"/>
      <c r="F195"/>
      <c r="G195"/>
      <c r="H195"/>
      <c r="I195"/>
      <c r="J195"/>
    </row>
    <row r="196" spans="4:10" x14ac:dyDescent="0.2">
      <c r="F196"/>
      <c r="G196"/>
      <c r="H196"/>
      <c r="I196"/>
      <c r="J196"/>
    </row>
    <row r="197" spans="4:10" x14ac:dyDescent="0.2">
      <c r="F197"/>
      <c r="G197"/>
      <c r="H197"/>
      <c r="I197"/>
      <c r="J197"/>
    </row>
    <row r="198" spans="4:10" x14ac:dyDescent="0.2">
      <c r="F198"/>
      <c r="G198"/>
      <c r="H198"/>
      <c r="I198"/>
      <c r="J198"/>
    </row>
    <row r="199" spans="4:10" x14ac:dyDescent="0.2">
      <c r="F199"/>
      <c r="G199"/>
      <c r="H199"/>
      <c r="I199"/>
      <c r="J199"/>
    </row>
    <row r="200" spans="4:10" x14ac:dyDescent="0.2">
      <c r="F200"/>
      <c r="G200"/>
      <c r="H200"/>
      <c r="I200"/>
      <c r="J200"/>
    </row>
    <row r="201" spans="4:10" x14ac:dyDescent="0.2">
      <c r="F201"/>
      <c r="G201"/>
      <c r="H201"/>
      <c r="I201"/>
      <c r="J201"/>
    </row>
    <row r="202" spans="4:10" x14ac:dyDescent="0.2">
      <c r="F202"/>
      <c r="G202"/>
      <c r="H202"/>
      <c r="I202"/>
      <c r="J202"/>
    </row>
    <row r="203" spans="4:10" x14ac:dyDescent="0.2">
      <c r="F203"/>
      <c r="G203"/>
      <c r="H203"/>
      <c r="I203"/>
      <c r="J203"/>
    </row>
    <row r="204" spans="4:10" x14ac:dyDescent="0.2">
      <c r="F204"/>
      <c r="G204"/>
      <c r="H204"/>
      <c r="I204"/>
      <c r="J204"/>
    </row>
    <row r="205" spans="4:10" x14ac:dyDescent="0.2">
      <c r="F205"/>
      <c r="G205"/>
      <c r="H205"/>
      <c r="I205"/>
      <c r="J205"/>
    </row>
  </sheetData>
  <conditionalFormatting sqref="G4">
    <cfRule type="notContainsBlanks" dxfId="178" priority="457">
      <formula>LEN(TRIM(G4))&gt;0</formula>
    </cfRule>
  </conditionalFormatting>
  <conditionalFormatting sqref="G4">
    <cfRule type="containsBlanks" dxfId="177" priority="458">
      <formula>LEN(TRIM(G4))=0</formula>
    </cfRule>
  </conditionalFormatting>
  <conditionalFormatting sqref="I4">
    <cfRule type="containsBlanks" dxfId="176" priority="456">
      <formula>LEN(TRIM(I4))=0</formula>
    </cfRule>
  </conditionalFormatting>
  <conditionalFormatting sqref="I4">
    <cfRule type="notContainsBlanks" dxfId="175" priority="455">
      <formula>LEN(TRIM(I4))&gt;0</formula>
    </cfRule>
  </conditionalFormatting>
  <conditionalFormatting sqref="F4">
    <cfRule type="notContainsBlanks" dxfId="174" priority="175">
      <formula>LEN(TRIM(F4))&gt;0</formula>
    </cfRule>
    <cfRule type="containsBlanks" dxfId="173" priority="175">
      <formula>LEN(TRIM(F4))=0</formula>
    </cfRule>
  </conditionalFormatting>
  <conditionalFormatting sqref="G6">
    <cfRule type="notContainsBlanks" dxfId="172" priority="172">
      <formula>LEN(TRIM(G6))&gt;0</formula>
    </cfRule>
  </conditionalFormatting>
  <conditionalFormatting sqref="G6">
    <cfRule type="containsBlanks" dxfId="171" priority="173">
      <formula>LEN(TRIM(G6))=0</formula>
    </cfRule>
  </conditionalFormatting>
  <conditionalFormatting sqref="I6">
    <cfRule type="containsBlanks" dxfId="170" priority="171">
      <formula>LEN(TRIM(I6))=0</formula>
    </cfRule>
  </conditionalFormatting>
  <conditionalFormatting sqref="I6">
    <cfRule type="notContainsBlanks" dxfId="169" priority="170">
      <formula>LEN(TRIM(I6))&gt;0</formula>
    </cfRule>
  </conditionalFormatting>
  <conditionalFormatting sqref="F6">
    <cfRule type="notContainsBlanks" dxfId="168" priority="169">
      <formula>LEN(TRIM(F6))&gt;0</formula>
    </cfRule>
  </conditionalFormatting>
  <conditionalFormatting sqref="G9:H9 H10:H14">
    <cfRule type="notContainsBlanks" dxfId="167" priority="166">
      <formula>LEN(TRIM(G9))&gt;0</formula>
    </cfRule>
  </conditionalFormatting>
  <conditionalFormatting sqref="G9:H9 H10:H14">
    <cfRule type="containsBlanks" dxfId="166" priority="167">
      <formula>LEN(TRIM(G9))=0</formula>
    </cfRule>
  </conditionalFormatting>
  <conditionalFormatting sqref="I9:I14">
    <cfRule type="containsBlanks" dxfId="165" priority="165">
      <formula>LEN(TRIM(I9))=0</formula>
    </cfRule>
  </conditionalFormatting>
  <conditionalFormatting sqref="I9:I14">
    <cfRule type="notContainsBlanks" dxfId="164" priority="164">
      <formula>LEN(TRIM(I9))&gt;0</formula>
    </cfRule>
  </conditionalFormatting>
  <conditionalFormatting sqref="F9:F14">
    <cfRule type="containsBlanks" dxfId="163" priority="163">
      <formula>LEN(TRIM(F9))=0</formula>
    </cfRule>
    <cfRule type="notContainsBlanks" dxfId="162" priority="163">
      <formula>LEN(TRIM(F9))&gt;0</formula>
    </cfRule>
  </conditionalFormatting>
  <conditionalFormatting sqref="G16:H16">
    <cfRule type="notContainsBlanks" dxfId="161" priority="160">
      <formula>LEN(TRIM(G16))&gt;0</formula>
    </cfRule>
  </conditionalFormatting>
  <conditionalFormatting sqref="G16:H16">
    <cfRule type="containsBlanks" dxfId="160" priority="161">
      <formula>LEN(TRIM(G16))=0</formula>
    </cfRule>
  </conditionalFormatting>
  <conditionalFormatting sqref="I16">
    <cfRule type="containsBlanks" dxfId="159" priority="159">
      <formula>LEN(TRIM(I16))=0</formula>
    </cfRule>
  </conditionalFormatting>
  <conditionalFormatting sqref="I16">
    <cfRule type="notContainsBlanks" dxfId="158" priority="158">
      <formula>LEN(TRIM(I16))&gt;0</formula>
    </cfRule>
  </conditionalFormatting>
  <conditionalFormatting sqref="F16">
    <cfRule type="containsBlanks" dxfId="157" priority="157">
      <formula>LEN(TRIM(F16))=0</formula>
    </cfRule>
    <cfRule type="notContainsBlanks" dxfId="156" priority="157">
      <formula>LEN(TRIM(F16))&gt;0</formula>
    </cfRule>
  </conditionalFormatting>
  <conditionalFormatting sqref="G18:H18">
    <cfRule type="notContainsBlanks" dxfId="155" priority="154">
      <formula>LEN(TRIM(G18))&gt;0</formula>
    </cfRule>
  </conditionalFormatting>
  <conditionalFormatting sqref="G18:H18">
    <cfRule type="containsBlanks" dxfId="154" priority="155">
      <formula>LEN(TRIM(G18))=0</formula>
    </cfRule>
  </conditionalFormatting>
  <conditionalFormatting sqref="I18">
    <cfRule type="containsBlanks" dxfId="153" priority="153">
      <formula>LEN(TRIM(I18))=0</formula>
    </cfRule>
  </conditionalFormatting>
  <conditionalFormatting sqref="I18">
    <cfRule type="notContainsBlanks" dxfId="152" priority="152">
      <formula>LEN(TRIM(I18))&gt;0</formula>
    </cfRule>
  </conditionalFormatting>
  <conditionalFormatting sqref="F18">
    <cfRule type="containsBlanks" dxfId="151" priority="151">
      <formula>LEN(TRIM(F18))=0</formula>
    </cfRule>
    <cfRule type="notContainsBlanks" dxfId="150" priority="151">
      <formula>LEN(TRIM(F18))&gt;0</formula>
    </cfRule>
  </conditionalFormatting>
  <conditionalFormatting sqref="H21:H30">
    <cfRule type="notContainsBlanks" dxfId="149" priority="148">
      <formula>LEN(TRIM(H21))&gt;0</formula>
    </cfRule>
  </conditionalFormatting>
  <conditionalFormatting sqref="H21:H30">
    <cfRule type="containsBlanks" dxfId="148" priority="149">
      <formula>LEN(TRIM(H21))=0</formula>
    </cfRule>
  </conditionalFormatting>
  <conditionalFormatting sqref="I21:I30">
    <cfRule type="containsBlanks" dxfId="147" priority="147">
      <formula>LEN(TRIM(I21))=0</formula>
    </cfRule>
  </conditionalFormatting>
  <conditionalFormatting sqref="I21:I30">
    <cfRule type="notContainsBlanks" dxfId="146" priority="146">
      <formula>LEN(TRIM(I21))&gt;0</formula>
    </cfRule>
  </conditionalFormatting>
  <conditionalFormatting sqref="F21:F30">
    <cfRule type="containsBlanks" dxfId="145" priority="145">
      <formula>LEN(TRIM(F21))=0</formula>
    </cfRule>
    <cfRule type="notContainsBlanks" dxfId="144" priority="145">
      <formula>LEN(TRIM(F21))&gt;0</formula>
    </cfRule>
  </conditionalFormatting>
  <conditionalFormatting sqref="H32">
    <cfRule type="notContainsBlanks" dxfId="143" priority="142">
      <formula>LEN(TRIM(H32))&gt;0</formula>
    </cfRule>
  </conditionalFormatting>
  <conditionalFormatting sqref="H32">
    <cfRule type="containsBlanks" dxfId="142" priority="143">
      <formula>LEN(TRIM(H32))=0</formula>
    </cfRule>
  </conditionalFormatting>
  <conditionalFormatting sqref="I32">
    <cfRule type="containsBlanks" dxfId="141" priority="141">
      <formula>LEN(TRIM(I32))=0</formula>
    </cfRule>
  </conditionalFormatting>
  <conditionalFormatting sqref="I32">
    <cfRule type="notContainsBlanks" dxfId="140" priority="140">
      <formula>LEN(TRIM(I32))&gt;0</formula>
    </cfRule>
  </conditionalFormatting>
  <conditionalFormatting sqref="F32">
    <cfRule type="containsBlanks" dxfId="139" priority="139">
      <formula>LEN(TRIM(F32))=0</formula>
    </cfRule>
    <cfRule type="notContainsBlanks" dxfId="138" priority="139">
      <formula>LEN(TRIM(F32))&gt;0</formula>
    </cfRule>
  </conditionalFormatting>
  <conditionalFormatting sqref="H34">
    <cfRule type="notContainsBlanks" dxfId="137" priority="136">
      <formula>LEN(TRIM(H34))&gt;0</formula>
    </cfRule>
  </conditionalFormatting>
  <conditionalFormatting sqref="H34">
    <cfRule type="containsBlanks" dxfId="136" priority="137">
      <formula>LEN(TRIM(H34))=0</formula>
    </cfRule>
  </conditionalFormatting>
  <conditionalFormatting sqref="I34">
    <cfRule type="containsBlanks" dxfId="135" priority="135">
      <formula>LEN(TRIM(I34))=0</formula>
    </cfRule>
  </conditionalFormatting>
  <conditionalFormatting sqref="I34">
    <cfRule type="notContainsBlanks" dxfId="134" priority="134">
      <formula>LEN(TRIM(I34))&gt;0</formula>
    </cfRule>
  </conditionalFormatting>
  <conditionalFormatting sqref="F34">
    <cfRule type="containsBlanks" dxfId="133" priority="133">
      <formula>LEN(TRIM(F34))=0</formula>
    </cfRule>
    <cfRule type="notContainsBlanks" dxfId="132" priority="133">
      <formula>LEN(TRIM(F34))&gt;0</formula>
    </cfRule>
  </conditionalFormatting>
  <conditionalFormatting sqref="H36">
    <cfRule type="notContainsBlanks" dxfId="131" priority="130">
      <formula>LEN(TRIM(H36))&gt;0</formula>
    </cfRule>
  </conditionalFormatting>
  <conditionalFormatting sqref="H36">
    <cfRule type="containsBlanks" dxfId="130" priority="131">
      <formula>LEN(TRIM(H36))=0</formula>
    </cfRule>
  </conditionalFormatting>
  <conditionalFormatting sqref="I36">
    <cfRule type="containsBlanks" dxfId="129" priority="129">
      <formula>LEN(TRIM(I36))=0</formula>
    </cfRule>
  </conditionalFormatting>
  <conditionalFormatting sqref="I36">
    <cfRule type="notContainsBlanks" dxfId="128" priority="128">
      <formula>LEN(TRIM(I36))&gt;0</formula>
    </cfRule>
  </conditionalFormatting>
  <conditionalFormatting sqref="F36">
    <cfRule type="containsBlanks" dxfId="127" priority="127">
      <formula>LEN(TRIM(F36))=0</formula>
    </cfRule>
    <cfRule type="notContainsBlanks" dxfId="126" priority="127">
      <formula>LEN(TRIM(F36))&gt;0</formula>
    </cfRule>
  </conditionalFormatting>
  <conditionalFormatting sqref="H39:H51">
    <cfRule type="notContainsBlanks" dxfId="125" priority="124">
      <formula>LEN(TRIM(H39))&gt;0</formula>
    </cfRule>
  </conditionalFormatting>
  <conditionalFormatting sqref="H39:H51">
    <cfRule type="containsBlanks" dxfId="124" priority="125">
      <formula>LEN(TRIM(H39))=0</formula>
    </cfRule>
  </conditionalFormatting>
  <conditionalFormatting sqref="I39:I51">
    <cfRule type="containsBlanks" dxfId="123" priority="123">
      <formula>LEN(TRIM(I39))=0</formula>
    </cfRule>
  </conditionalFormatting>
  <conditionalFormatting sqref="I39:I51">
    <cfRule type="notContainsBlanks" dxfId="122" priority="122">
      <formula>LEN(TRIM(I39))&gt;0</formula>
    </cfRule>
  </conditionalFormatting>
  <conditionalFormatting sqref="F39:F51">
    <cfRule type="containsBlanks" dxfId="121" priority="121">
      <formula>LEN(TRIM(F39))=0</formula>
    </cfRule>
    <cfRule type="notContainsBlanks" dxfId="120" priority="121">
      <formula>LEN(TRIM(F39))&gt;0</formula>
    </cfRule>
  </conditionalFormatting>
  <conditionalFormatting sqref="H54:H58">
    <cfRule type="notContainsBlanks" dxfId="119" priority="118">
      <formula>LEN(TRIM(H54))&gt;0</formula>
    </cfRule>
  </conditionalFormatting>
  <conditionalFormatting sqref="H54:H58">
    <cfRule type="containsBlanks" dxfId="118" priority="119">
      <formula>LEN(TRIM(H54))=0</formula>
    </cfRule>
  </conditionalFormatting>
  <conditionalFormatting sqref="I54:I58">
    <cfRule type="containsBlanks" dxfId="117" priority="117">
      <formula>LEN(TRIM(I54))=0</formula>
    </cfRule>
  </conditionalFormatting>
  <conditionalFormatting sqref="I54:I58">
    <cfRule type="notContainsBlanks" dxfId="116" priority="116">
      <formula>LEN(TRIM(I54))&gt;0</formula>
    </cfRule>
  </conditionalFormatting>
  <conditionalFormatting sqref="F54:F58">
    <cfRule type="containsBlanks" dxfId="115" priority="115">
      <formula>LEN(TRIM(F54))=0</formula>
    </cfRule>
    <cfRule type="notContainsBlanks" dxfId="114" priority="115">
      <formula>LEN(TRIM(F54))&gt;0</formula>
    </cfRule>
  </conditionalFormatting>
  <conditionalFormatting sqref="H60">
    <cfRule type="notContainsBlanks" dxfId="113" priority="112">
      <formula>LEN(TRIM(H60))&gt;0</formula>
    </cfRule>
  </conditionalFormatting>
  <conditionalFormatting sqref="H60">
    <cfRule type="containsBlanks" dxfId="112" priority="113">
      <formula>LEN(TRIM(H60))=0</formula>
    </cfRule>
  </conditionalFormatting>
  <conditionalFormatting sqref="I60">
    <cfRule type="containsBlanks" dxfId="111" priority="111">
      <formula>LEN(TRIM(I60))=0</formula>
    </cfRule>
  </conditionalFormatting>
  <conditionalFormatting sqref="I60">
    <cfRule type="notContainsBlanks" dxfId="110" priority="110">
      <formula>LEN(TRIM(I60))&gt;0</formula>
    </cfRule>
  </conditionalFormatting>
  <conditionalFormatting sqref="F60">
    <cfRule type="containsBlanks" dxfId="109" priority="109">
      <formula>LEN(TRIM(F60))=0</formula>
    </cfRule>
    <cfRule type="notContainsBlanks" dxfId="108" priority="109">
      <formula>LEN(TRIM(F60))&gt;0</formula>
    </cfRule>
  </conditionalFormatting>
  <conditionalFormatting sqref="H62">
    <cfRule type="notContainsBlanks" dxfId="107" priority="106">
      <formula>LEN(TRIM(H62))&gt;0</formula>
    </cfRule>
  </conditionalFormatting>
  <conditionalFormatting sqref="H62">
    <cfRule type="containsBlanks" dxfId="106" priority="107">
      <formula>LEN(TRIM(H62))=0</formula>
    </cfRule>
  </conditionalFormatting>
  <conditionalFormatting sqref="I62">
    <cfRule type="containsBlanks" dxfId="105" priority="105">
      <formula>LEN(TRIM(I62))=0</formula>
    </cfRule>
  </conditionalFormatting>
  <conditionalFormatting sqref="I62">
    <cfRule type="notContainsBlanks" dxfId="104" priority="104">
      <formula>LEN(TRIM(I62))&gt;0</formula>
    </cfRule>
  </conditionalFormatting>
  <conditionalFormatting sqref="F62">
    <cfRule type="containsBlanks" dxfId="103" priority="103">
      <formula>LEN(TRIM(F62))=0</formula>
    </cfRule>
    <cfRule type="notContainsBlanks" dxfId="102" priority="103">
      <formula>LEN(TRIM(F62))&gt;0</formula>
    </cfRule>
  </conditionalFormatting>
  <conditionalFormatting sqref="H64">
    <cfRule type="notContainsBlanks" dxfId="101" priority="100">
      <formula>LEN(TRIM(H64))&gt;0</formula>
    </cfRule>
  </conditionalFormatting>
  <conditionalFormatting sqref="H64">
    <cfRule type="containsBlanks" dxfId="100" priority="101">
      <formula>LEN(TRIM(H64))=0</formula>
    </cfRule>
  </conditionalFormatting>
  <conditionalFormatting sqref="I64">
    <cfRule type="containsBlanks" dxfId="99" priority="99">
      <formula>LEN(TRIM(I64))=0</formula>
    </cfRule>
  </conditionalFormatting>
  <conditionalFormatting sqref="I64">
    <cfRule type="notContainsBlanks" dxfId="98" priority="98">
      <formula>LEN(TRIM(I64))&gt;0</formula>
    </cfRule>
  </conditionalFormatting>
  <conditionalFormatting sqref="F64">
    <cfRule type="containsBlanks" dxfId="97" priority="97">
      <formula>LEN(TRIM(F64))=0</formula>
    </cfRule>
    <cfRule type="notContainsBlanks" dxfId="96" priority="97">
      <formula>LEN(TRIM(F64))&gt;0</formula>
    </cfRule>
  </conditionalFormatting>
  <conditionalFormatting sqref="H67:H70">
    <cfRule type="notContainsBlanks" dxfId="95" priority="94">
      <formula>LEN(TRIM(H67))&gt;0</formula>
    </cfRule>
  </conditionalFormatting>
  <conditionalFormatting sqref="H67:H70">
    <cfRule type="containsBlanks" dxfId="94" priority="95">
      <formula>LEN(TRIM(H67))=0</formula>
    </cfRule>
  </conditionalFormatting>
  <conditionalFormatting sqref="I67:I70">
    <cfRule type="containsBlanks" dxfId="93" priority="93">
      <formula>LEN(TRIM(I67))=0</formula>
    </cfRule>
  </conditionalFormatting>
  <conditionalFormatting sqref="I67:I70">
    <cfRule type="notContainsBlanks" dxfId="92" priority="92">
      <formula>LEN(TRIM(I67))&gt;0</formula>
    </cfRule>
  </conditionalFormatting>
  <conditionalFormatting sqref="F67:F70">
    <cfRule type="containsBlanks" dxfId="91" priority="91">
      <formula>LEN(TRIM(F67))=0</formula>
    </cfRule>
    <cfRule type="notContainsBlanks" dxfId="90" priority="91">
      <formula>LEN(TRIM(F67))&gt;0</formula>
    </cfRule>
  </conditionalFormatting>
  <conditionalFormatting sqref="H73:H80">
    <cfRule type="notContainsBlanks" dxfId="89" priority="88">
      <formula>LEN(TRIM(H73))&gt;0</formula>
    </cfRule>
  </conditionalFormatting>
  <conditionalFormatting sqref="H73:H80">
    <cfRule type="containsBlanks" dxfId="88" priority="89">
      <formula>LEN(TRIM(H73))=0</formula>
    </cfRule>
  </conditionalFormatting>
  <conditionalFormatting sqref="I73:I80">
    <cfRule type="containsBlanks" dxfId="87" priority="87">
      <formula>LEN(TRIM(I73))=0</formula>
    </cfRule>
  </conditionalFormatting>
  <conditionalFormatting sqref="I73:I80">
    <cfRule type="notContainsBlanks" dxfId="86" priority="86">
      <formula>LEN(TRIM(I73))&gt;0</formula>
    </cfRule>
  </conditionalFormatting>
  <conditionalFormatting sqref="F73:F80">
    <cfRule type="containsBlanks" dxfId="85" priority="85">
      <formula>LEN(TRIM(F73))=0</formula>
    </cfRule>
    <cfRule type="notContainsBlanks" dxfId="84" priority="85">
      <formula>LEN(TRIM(F73))&gt;0</formula>
    </cfRule>
  </conditionalFormatting>
  <conditionalFormatting sqref="H83:H96">
    <cfRule type="notContainsBlanks" dxfId="83" priority="82">
      <formula>LEN(TRIM(H83))&gt;0</formula>
    </cfRule>
  </conditionalFormatting>
  <conditionalFormatting sqref="H83:H96">
    <cfRule type="containsBlanks" dxfId="82" priority="83">
      <formula>LEN(TRIM(H83))=0</formula>
    </cfRule>
  </conditionalFormatting>
  <conditionalFormatting sqref="I83:I96">
    <cfRule type="containsBlanks" dxfId="81" priority="81">
      <formula>LEN(TRIM(I83))=0</formula>
    </cfRule>
  </conditionalFormatting>
  <conditionalFormatting sqref="I83:I96">
    <cfRule type="notContainsBlanks" dxfId="80" priority="80">
      <formula>LEN(TRIM(I83))&gt;0</formula>
    </cfRule>
  </conditionalFormatting>
  <conditionalFormatting sqref="F83:F96">
    <cfRule type="containsBlanks" dxfId="79" priority="79">
      <formula>LEN(TRIM(F83))=0</formula>
    </cfRule>
    <cfRule type="notContainsBlanks" dxfId="78" priority="79">
      <formula>LEN(TRIM(F83))&gt;0</formula>
    </cfRule>
  </conditionalFormatting>
  <conditionalFormatting sqref="H98">
    <cfRule type="notContainsBlanks" dxfId="77" priority="76">
      <formula>LEN(TRIM(H98))&gt;0</formula>
    </cfRule>
  </conditionalFormatting>
  <conditionalFormatting sqref="H98">
    <cfRule type="containsBlanks" dxfId="76" priority="77">
      <formula>LEN(TRIM(H98))=0</formula>
    </cfRule>
  </conditionalFormatting>
  <conditionalFormatting sqref="I98">
    <cfRule type="containsBlanks" dxfId="75" priority="75">
      <formula>LEN(TRIM(I98))=0</formula>
    </cfRule>
  </conditionalFormatting>
  <conditionalFormatting sqref="I98">
    <cfRule type="notContainsBlanks" dxfId="74" priority="74">
      <formula>LEN(TRIM(I98))&gt;0</formula>
    </cfRule>
  </conditionalFormatting>
  <conditionalFormatting sqref="F98">
    <cfRule type="containsBlanks" dxfId="73" priority="73">
      <formula>LEN(TRIM(F98))=0</formula>
    </cfRule>
    <cfRule type="notContainsBlanks" dxfId="72" priority="73">
      <formula>LEN(TRIM(F98))&gt;0</formula>
    </cfRule>
  </conditionalFormatting>
  <conditionalFormatting sqref="H100">
    <cfRule type="notContainsBlanks" dxfId="71" priority="70">
      <formula>LEN(TRIM(H100))&gt;0</formula>
    </cfRule>
  </conditionalFormatting>
  <conditionalFormatting sqref="H100">
    <cfRule type="containsBlanks" dxfId="70" priority="71">
      <formula>LEN(TRIM(H100))=0</formula>
    </cfRule>
  </conditionalFormatting>
  <conditionalFormatting sqref="I100">
    <cfRule type="containsBlanks" dxfId="69" priority="69">
      <formula>LEN(TRIM(I100))=0</formula>
    </cfRule>
  </conditionalFormatting>
  <conditionalFormatting sqref="I100">
    <cfRule type="notContainsBlanks" dxfId="68" priority="68">
      <formula>LEN(TRIM(I100))&gt;0</formula>
    </cfRule>
  </conditionalFormatting>
  <conditionalFormatting sqref="F100">
    <cfRule type="containsBlanks" dxfId="67" priority="67">
      <formula>LEN(TRIM(F100))=0</formula>
    </cfRule>
    <cfRule type="notContainsBlanks" dxfId="66" priority="67">
      <formula>LEN(TRIM(F100))&gt;0</formula>
    </cfRule>
  </conditionalFormatting>
  <conditionalFormatting sqref="I103:I104">
    <cfRule type="containsBlanks" dxfId="63" priority="63">
      <formula>LEN(TRIM(I103))=0</formula>
    </cfRule>
  </conditionalFormatting>
  <conditionalFormatting sqref="I103:I104">
    <cfRule type="notContainsBlanks" dxfId="62" priority="62">
      <formula>LEN(TRIM(I103))&gt;0</formula>
    </cfRule>
  </conditionalFormatting>
  <conditionalFormatting sqref="F103:F104">
    <cfRule type="containsBlanks" dxfId="61" priority="61">
      <formula>LEN(TRIM(F103))=0</formula>
    </cfRule>
    <cfRule type="notContainsBlanks" dxfId="60" priority="61">
      <formula>LEN(TRIM(F103))&gt;0</formula>
    </cfRule>
  </conditionalFormatting>
  <conditionalFormatting sqref="H107:H112">
    <cfRule type="notContainsBlanks" dxfId="59" priority="58">
      <formula>LEN(TRIM(H107))&gt;0</formula>
    </cfRule>
  </conditionalFormatting>
  <conditionalFormatting sqref="H107:H112">
    <cfRule type="containsBlanks" dxfId="58" priority="59">
      <formula>LEN(TRIM(H107))=0</formula>
    </cfRule>
  </conditionalFormatting>
  <conditionalFormatting sqref="I107:I112">
    <cfRule type="containsBlanks" dxfId="57" priority="57">
      <formula>LEN(TRIM(I107))=0</formula>
    </cfRule>
  </conditionalFormatting>
  <conditionalFormatting sqref="I107:I112">
    <cfRule type="notContainsBlanks" dxfId="56" priority="56">
      <formula>LEN(TRIM(I107))&gt;0</formula>
    </cfRule>
  </conditionalFormatting>
  <conditionalFormatting sqref="F107:F112">
    <cfRule type="containsBlanks" dxfId="55" priority="55">
      <formula>LEN(TRIM(F107))=0</formula>
    </cfRule>
    <cfRule type="notContainsBlanks" dxfId="54" priority="55">
      <formula>LEN(TRIM(F107))&gt;0</formula>
    </cfRule>
  </conditionalFormatting>
  <conditionalFormatting sqref="I115:I126">
    <cfRule type="containsBlanks" dxfId="51" priority="51">
      <formula>LEN(TRIM(I115))=0</formula>
    </cfRule>
  </conditionalFormatting>
  <conditionalFormatting sqref="I115:I126">
    <cfRule type="notContainsBlanks" dxfId="50" priority="50">
      <formula>LEN(TRIM(I115))&gt;0</formula>
    </cfRule>
  </conditionalFormatting>
  <conditionalFormatting sqref="F115:F126">
    <cfRule type="containsBlanks" dxfId="49" priority="49">
      <formula>LEN(TRIM(F115))=0</formula>
    </cfRule>
    <cfRule type="notContainsBlanks" dxfId="48" priority="49">
      <formula>LEN(TRIM(F115))&gt;0</formula>
    </cfRule>
  </conditionalFormatting>
  <conditionalFormatting sqref="H128">
    <cfRule type="notContainsBlanks" dxfId="47" priority="46">
      <formula>LEN(TRIM(H128))&gt;0</formula>
    </cfRule>
  </conditionalFormatting>
  <conditionalFormatting sqref="H128">
    <cfRule type="containsBlanks" dxfId="46" priority="47">
      <formula>LEN(TRIM(H128))=0</formula>
    </cfRule>
  </conditionalFormatting>
  <conditionalFormatting sqref="I128">
    <cfRule type="containsBlanks" dxfId="45" priority="45">
      <formula>LEN(TRIM(I128))=0</formula>
    </cfRule>
  </conditionalFormatting>
  <conditionalFormatting sqref="I128">
    <cfRule type="notContainsBlanks" dxfId="44" priority="44">
      <formula>LEN(TRIM(I128))&gt;0</formula>
    </cfRule>
  </conditionalFormatting>
  <conditionalFormatting sqref="F128">
    <cfRule type="containsBlanks" dxfId="43" priority="43">
      <formula>LEN(TRIM(F128))=0</formula>
    </cfRule>
    <cfRule type="notContainsBlanks" dxfId="42" priority="43">
      <formula>LEN(TRIM(F128))&gt;0</formula>
    </cfRule>
  </conditionalFormatting>
  <conditionalFormatting sqref="H131:H135">
    <cfRule type="notContainsBlanks" dxfId="41" priority="40">
      <formula>LEN(TRIM(H131))&gt;0</formula>
    </cfRule>
  </conditionalFormatting>
  <conditionalFormatting sqref="H131:H135">
    <cfRule type="containsBlanks" dxfId="40" priority="41">
      <formula>LEN(TRIM(H131))=0</formula>
    </cfRule>
  </conditionalFormatting>
  <conditionalFormatting sqref="I131:I135">
    <cfRule type="containsBlanks" dxfId="39" priority="39">
      <formula>LEN(TRIM(I131))=0</formula>
    </cfRule>
  </conditionalFormatting>
  <conditionalFormatting sqref="I131:I135">
    <cfRule type="notContainsBlanks" dxfId="38" priority="38">
      <formula>LEN(TRIM(I131))&gt;0</formula>
    </cfRule>
  </conditionalFormatting>
  <conditionalFormatting sqref="F131:F135">
    <cfRule type="containsBlanks" dxfId="37" priority="37">
      <formula>LEN(TRIM(F131))=0</formula>
    </cfRule>
    <cfRule type="notContainsBlanks" dxfId="36" priority="37">
      <formula>LEN(TRIM(F131))&gt;0</formula>
    </cfRule>
  </conditionalFormatting>
  <conditionalFormatting sqref="I138:I141">
    <cfRule type="containsBlanks" dxfId="33" priority="33">
      <formula>LEN(TRIM(I138))=0</formula>
    </cfRule>
  </conditionalFormatting>
  <conditionalFormatting sqref="I138:I141">
    <cfRule type="notContainsBlanks" dxfId="32" priority="32">
      <formula>LEN(TRIM(I138))&gt;0</formula>
    </cfRule>
  </conditionalFormatting>
  <conditionalFormatting sqref="F138:F141">
    <cfRule type="containsBlanks" dxfId="31" priority="31">
      <formula>LEN(TRIM(F138))=0</formula>
    </cfRule>
    <cfRule type="notContainsBlanks" dxfId="30" priority="31">
      <formula>LEN(TRIM(F138))&gt;0</formula>
    </cfRule>
  </conditionalFormatting>
  <conditionalFormatting sqref="G10:G14">
    <cfRule type="notContainsBlanks" dxfId="29" priority="29">
      <formula>LEN(TRIM(G10))&gt;0</formula>
    </cfRule>
  </conditionalFormatting>
  <conditionalFormatting sqref="G10:G14">
    <cfRule type="containsBlanks" dxfId="28" priority="30">
      <formula>LEN(TRIM(G10))=0</formula>
    </cfRule>
  </conditionalFormatting>
  <conditionalFormatting sqref="G21:G30">
    <cfRule type="notContainsBlanks" dxfId="27" priority="27">
      <formula>LEN(TRIM(G21))&gt;0</formula>
    </cfRule>
  </conditionalFormatting>
  <conditionalFormatting sqref="G21:G30">
    <cfRule type="containsBlanks" dxfId="26" priority="28">
      <formula>LEN(TRIM(G21))=0</formula>
    </cfRule>
  </conditionalFormatting>
  <conditionalFormatting sqref="G32">
    <cfRule type="notContainsBlanks" dxfId="25" priority="25">
      <formula>LEN(TRIM(G32))&gt;0</formula>
    </cfRule>
  </conditionalFormatting>
  <conditionalFormatting sqref="G32">
    <cfRule type="containsBlanks" dxfId="24" priority="26">
      <formula>LEN(TRIM(G32))=0</formula>
    </cfRule>
  </conditionalFormatting>
  <conditionalFormatting sqref="G34">
    <cfRule type="notContainsBlanks" dxfId="23" priority="23">
      <formula>LEN(TRIM(G34))&gt;0</formula>
    </cfRule>
  </conditionalFormatting>
  <conditionalFormatting sqref="G34">
    <cfRule type="containsBlanks" dxfId="22" priority="24">
      <formula>LEN(TRIM(G34))=0</formula>
    </cfRule>
  </conditionalFormatting>
  <conditionalFormatting sqref="G36">
    <cfRule type="notContainsBlanks" dxfId="21" priority="21">
      <formula>LEN(TRIM(G36))&gt;0</formula>
    </cfRule>
  </conditionalFormatting>
  <conditionalFormatting sqref="G36">
    <cfRule type="containsBlanks" dxfId="20" priority="22">
      <formula>LEN(TRIM(G36))=0</formula>
    </cfRule>
  </conditionalFormatting>
  <conditionalFormatting sqref="G39:G51">
    <cfRule type="notContainsBlanks" dxfId="19" priority="19">
      <formula>LEN(TRIM(G39))&gt;0</formula>
    </cfRule>
  </conditionalFormatting>
  <conditionalFormatting sqref="G39:G51">
    <cfRule type="containsBlanks" dxfId="18" priority="20">
      <formula>LEN(TRIM(G39))=0</formula>
    </cfRule>
  </conditionalFormatting>
  <conditionalFormatting sqref="G54:G58">
    <cfRule type="notContainsBlanks" dxfId="17" priority="17">
      <formula>LEN(TRIM(G54))&gt;0</formula>
    </cfRule>
  </conditionalFormatting>
  <conditionalFormatting sqref="G54:G58">
    <cfRule type="containsBlanks" dxfId="16" priority="18">
      <formula>LEN(TRIM(G54))=0</formula>
    </cfRule>
  </conditionalFormatting>
  <conditionalFormatting sqref="G60">
    <cfRule type="notContainsBlanks" dxfId="15" priority="15">
      <formula>LEN(TRIM(G60))&gt;0</formula>
    </cfRule>
  </conditionalFormatting>
  <conditionalFormatting sqref="G60">
    <cfRule type="containsBlanks" dxfId="14" priority="16">
      <formula>LEN(TRIM(G60))=0</formula>
    </cfRule>
  </conditionalFormatting>
  <conditionalFormatting sqref="G138:G141 G131:G135 G128 G115:G126 G107:G112 G103:G104 G100 G98 G83:G96 G73:G80 G67:G70 G64 G62">
    <cfRule type="notContainsBlanks" dxfId="13" priority="13">
      <formula>LEN(TRIM(G62))&gt;0</formula>
    </cfRule>
  </conditionalFormatting>
  <conditionalFormatting sqref="G138:G141 G131:G135 G128 G115:G126 G107:G112 G103:G104 G100 G98 G83:G96 G73:G80 G67:G70 G64 G62">
    <cfRule type="containsBlanks" dxfId="12" priority="14">
      <formula>LEN(TRIM(G62))=0</formula>
    </cfRule>
  </conditionalFormatting>
  <conditionalFormatting sqref="H4 H6">
    <cfRule type="notContainsBlanks" dxfId="11" priority="11">
      <formula>LEN(TRIM(H4))&gt;0</formula>
    </cfRule>
  </conditionalFormatting>
  <conditionalFormatting sqref="H4 H6">
    <cfRule type="containsBlanks" dxfId="10" priority="12">
      <formula>LEN(TRIM(H4))=0</formula>
    </cfRule>
  </conditionalFormatting>
  <conditionalFormatting sqref="H103:H104">
    <cfRule type="notContainsBlanks" dxfId="9" priority="9">
      <formula>LEN(TRIM(H103))&gt;0</formula>
    </cfRule>
  </conditionalFormatting>
  <conditionalFormatting sqref="H103:H104">
    <cfRule type="containsBlanks" dxfId="8" priority="10">
      <formula>LEN(TRIM(H103))=0</formula>
    </cfRule>
  </conditionalFormatting>
  <conditionalFormatting sqref="H115:H126">
    <cfRule type="notContainsBlanks" dxfId="7" priority="7">
      <formula>LEN(TRIM(H115))&gt;0</formula>
    </cfRule>
  </conditionalFormatting>
  <conditionalFormatting sqref="H115:H126">
    <cfRule type="containsBlanks" dxfId="6" priority="8">
      <formula>LEN(TRIM(H115))=0</formula>
    </cfRule>
  </conditionalFormatting>
  <conditionalFormatting sqref="H138">
    <cfRule type="notContainsBlanks" dxfId="5" priority="5">
      <formula>LEN(TRIM(H138))&gt;0</formula>
    </cfRule>
  </conditionalFormatting>
  <conditionalFormatting sqref="H138">
    <cfRule type="containsBlanks" dxfId="4" priority="6">
      <formula>LEN(TRIM(H138))=0</formula>
    </cfRule>
  </conditionalFormatting>
  <conditionalFormatting sqref="H139:H141">
    <cfRule type="notContainsBlanks" dxfId="1" priority="1">
      <formula>LEN(TRIM(H139))&gt;0</formula>
    </cfRule>
  </conditionalFormatting>
  <conditionalFormatting sqref="H139:H141">
    <cfRule type="containsBlanks" dxfId="0" priority="2">
      <formula>LEN(TRIM(H139))=0</formula>
    </cfRule>
  </conditionalFormatting>
  <dataValidations count="1">
    <dataValidation type="list" allowBlank="1" showInputMessage="1" showErrorMessage="1" sqref="H6 H9:H14 H131:H135 H16 H18 H4 H32 H34 H36 H21:H30 H39:H51 H60 H62 H64 H54:H58 H67:H70 H73:H80 H98 H100 H83:H96 H107:H112 H103:H104 H128 H115:H126 H138:H141" xr:uid="{00000000-0002-0000-0000-000000000000}">
      <formula1>INDIRECT(G4)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000-000001000000}">
          <x14:formula1>
            <xm:f>Dados!$G$1</xm:f>
          </x14:formula1>
          <xm:sqref>G4 G6 G131:G135 G16 G18 G9:G14 G21:G30 G32 G34 G36 G39:G51 G54:G58 G60 G62 G64 G67:G70 G73:G80 G83:G96 G98 G100 G103:G104 G107:G112 G115:G126 G128 G138:G141</xm:sqref>
        </x14:dataValidation>
        <x14:dataValidation type="list" allowBlank="1" showInputMessage="1" showErrorMessage="1" xr:uid="{00000000-0002-0000-0000-000002000000}">
          <x14:formula1>
            <xm:f>Dados!$A$55:$A$59</xm:f>
          </x14:formula1>
          <xm:sqref>F18</xm:sqref>
        </x14:dataValidation>
        <x14:dataValidation type="list" allowBlank="1" showInputMessage="1" showErrorMessage="1" xr:uid="{8F4D90FF-15D7-7544-AA61-BC895666CE29}">
          <x14:formula1>
            <xm:f>Dados!$A$3:$A$4</xm:f>
          </x14:formula1>
          <xm:sqref>F9:F14 F21:F30</xm:sqref>
        </x14:dataValidation>
        <x14:dataValidation type="list" allowBlank="1" showInputMessage="1" showErrorMessage="1" xr:uid="{2248814D-6625-0148-97AA-AC451A8AF0BE}">
          <x14:formula1>
            <xm:f>Dados!$A$61:$A$64</xm:f>
          </x14:formula1>
          <xm:sqref>F32</xm:sqref>
        </x14:dataValidation>
        <x14:dataValidation type="list" allowBlank="1" showInputMessage="1" showErrorMessage="1" xr:uid="{3D948380-F67D-264E-94EF-E411B47BB473}">
          <x14:formula1>
            <xm:f>Dados!$A$29:$A$32</xm:f>
          </x14:formula1>
          <xm:sqref>F34</xm:sqref>
        </x14:dataValidation>
        <x14:dataValidation type="list" allowBlank="1" showInputMessage="1" showErrorMessage="1" xr:uid="{70ECC483-BBE1-6B43-A878-CBA98E5395F9}">
          <x14:formula1>
            <xm:f>Dados!$A$66:$A$70</xm:f>
          </x14:formula1>
          <xm:sqref>F36</xm:sqref>
        </x14:dataValidation>
        <x14:dataValidation type="list" allowBlank="1" showInputMessage="1" showErrorMessage="1" xr:uid="{BF7A89E1-C36D-1C45-95ED-D6FEDF5D7987}">
          <x14:formula1>
            <xm:f>Dados!$A$6:$A$10</xm:f>
          </x14:formula1>
          <xm:sqref>F39:F51 F67:F70 F73:F80 F103:F104 F107:F112 F115:F126 F138:F141</xm:sqref>
        </x14:dataValidation>
        <x14:dataValidation type="list" allowBlank="1" showInputMessage="1" showErrorMessage="1" xr:uid="{7C4A2AE6-6B6D-5346-9BEE-056FE8A43096}">
          <x14:formula1>
            <xm:f>Dados!$A$72:$A$76</xm:f>
          </x14:formula1>
          <xm:sqref>F54:F58</xm:sqref>
        </x14:dataValidation>
        <x14:dataValidation type="list" allowBlank="1" showInputMessage="1" showErrorMessage="1" xr:uid="{8495153B-6A2E-4942-8FAD-6D37879B3435}">
          <x14:formula1>
            <xm:f>Dados!$A$78:$A$82</xm:f>
          </x14:formula1>
          <xm:sqref>F60</xm:sqref>
        </x14:dataValidation>
        <x14:dataValidation type="list" allowBlank="1" showInputMessage="1" showErrorMessage="1" xr:uid="{FABD682D-D5F7-0A46-B698-0D724C638BA0}">
          <x14:formula1>
            <xm:f>Dados!$A$84:$A$87</xm:f>
          </x14:formula1>
          <xm:sqref>F62</xm:sqref>
        </x14:dataValidation>
        <x14:dataValidation type="list" allowBlank="1" showInputMessage="1" showErrorMessage="1" xr:uid="{558182C5-52E2-0B40-B9D3-1F9168956558}">
          <x14:formula1>
            <xm:f>Dados!$A$89:$A$92</xm:f>
          </x14:formula1>
          <xm:sqref>F64</xm:sqref>
        </x14:dataValidation>
        <x14:dataValidation type="list" allowBlank="1" showInputMessage="1" showErrorMessage="1" xr:uid="{FE023019-2309-664D-881D-1096590C3F18}">
          <x14:formula1>
            <xm:f>Dados!$A$94:$A$98</xm:f>
          </x14:formula1>
          <xm:sqref>F83:F96</xm:sqref>
        </x14:dataValidation>
        <x14:dataValidation type="list" allowBlank="1" showInputMessage="1" showErrorMessage="1" xr:uid="{F90EF793-D143-314F-B583-5436286A34BD}">
          <x14:formula1>
            <xm:f>Dados!$A$100:$A$104</xm:f>
          </x14:formula1>
          <xm:sqref>F98</xm:sqref>
        </x14:dataValidation>
        <x14:dataValidation type="list" allowBlank="1" showInputMessage="1" showErrorMessage="1" xr:uid="{74FD5315-B01C-A44E-A789-7C045780DA37}">
          <x14:formula1>
            <xm:f>Dados!$A$106:$A$110</xm:f>
          </x14:formula1>
          <xm:sqref>F100</xm:sqref>
        </x14:dataValidation>
        <x14:dataValidation type="list" allowBlank="1" showInputMessage="1" showErrorMessage="1" xr:uid="{90099B47-F853-434C-985A-01C45F8E9859}">
          <x14:formula1>
            <xm:f>Dados!$A$112:$A$115</xm:f>
          </x14:formula1>
          <xm:sqref>F128</xm:sqref>
        </x14:dataValidation>
        <x14:dataValidation type="list" allowBlank="1" showInputMessage="1" showErrorMessage="1" xr:uid="{0BCE4464-1A56-FB4C-9199-0B73F00E78FB}">
          <x14:formula1>
            <xm:f>Dados!$A$18:$A$22</xm:f>
          </x14:formula1>
          <xm:sqref>F131:F135</xm:sqref>
        </x14:dataValidation>
        <x14:dataValidation type="list" allowBlank="1" showInputMessage="1" showErrorMessage="1" xr:uid="{EC8080D8-C86C-3540-804F-FFF8963053DE}">
          <x14:formula1>
            <xm:f>Dados!$A$34:$A$39</xm:f>
          </x14:formula1>
          <xm:sqref>F4</xm:sqref>
        </x14:dataValidation>
        <x14:dataValidation type="list" allowBlank="1" showInputMessage="1" showErrorMessage="1" xr:uid="{D57AA002-4758-1841-B7E1-D97565609C77}">
          <x14:formula1>
            <xm:f>Dados!$A$41:$A$46</xm:f>
          </x14:formula1>
          <xm:sqref>F6</xm:sqref>
        </x14:dataValidation>
        <x14:dataValidation type="list" allowBlank="1" showInputMessage="1" showErrorMessage="1" xr:uid="{27ED1644-711F-8B44-9B7D-89852BDF16A1}">
          <x14:formula1>
            <xm:f>Dados!$A$48:$A$52</xm:f>
          </x14:formula1>
          <xm:sqref>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2"/>
  <sheetViews>
    <sheetView zoomScaleNormal="100" workbookViewId="0">
      <selection activeCell="B18" sqref="B18"/>
    </sheetView>
  </sheetViews>
  <sheetFormatPr baseColWidth="10" defaultColWidth="11" defaultRowHeight="16" x14ac:dyDescent="0.2"/>
  <cols>
    <col min="2" max="2" width="35.33203125" bestFit="1" customWidth="1"/>
    <col min="3" max="3" width="18.5" bestFit="1" customWidth="1"/>
    <col min="4" max="4" width="19.33203125" bestFit="1" customWidth="1"/>
  </cols>
  <sheetData>
    <row r="2" spans="2:3" x14ac:dyDescent="0.2">
      <c r="B2" s="12" t="s">
        <v>19</v>
      </c>
      <c r="C2" t="s">
        <v>24</v>
      </c>
    </row>
    <row r="3" spans="2:3" x14ac:dyDescent="0.2">
      <c r="B3" s="13" t="s">
        <v>48</v>
      </c>
      <c r="C3" s="14" t="e">
        <v>#DIV/0!</v>
      </c>
    </row>
    <row r="4" spans="2:3" x14ac:dyDescent="0.2">
      <c r="B4" s="13" t="s">
        <v>43</v>
      </c>
      <c r="C4" s="14" t="e">
        <v>#DIV/0!</v>
      </c>
    </row>
    <row r="5" spans="2:3" x14ac:dyDescent="0.2">
      <c r="B5" s="13" t="s">
        <v>45</v>
      </c>
      <c r="C5" s="14" t="e">
        <v>#DIV/0!</v>
      </c>
    </row>
    <row r="6" spans="2:3" x14ac:dyDescent="0.2">
      <c r="B6" s="13" t="s">
        <v>46</v>
      </c>
      <c r="C6" s="14" t="e">
        <v>#DIV/0!</v>
      </c>
    </row>
    <row r="7" spans="2:3" x14ac:dyDescent="0.2">
      <c r="B7" s="13" t="s">
        <v>47</v>
      </c>
      <c r="C7" s="14" t="e">
        <v>#DIV/0!</v>
      </c>
    </row>
    <row r="8" spans="2:3" x14ac:dyDescent="0.2">
      <c r="B8" s="13" t="s">
        <v>50</v>
      </c>
      <c r="C8" s="14" t="e">
        <v>#DIV/0!</v>
      </c>
    </row>
    <row r="9" spans="2:3" x14ac:dyDescent="0.2">
      <c r="B9" s="13" t="s">
        <v>44</v>
      </c>
      <c r="C9" s="14" t="e">
        <v>#DIV/0!</v>
      </c>
    </row>
    <row r="10" spans="2:3" x14ac:dyDescent="0.2">
      <c r="B10" s="13" t="s">
        <v>51</v>
      </c>
      <c r="C10" s="14" t="e">
        <v>#DIV/0!</v>
      </c>
    </row>
    <row r="11" spans="2:3" x14ac:dyDescent="0.2">
      <c r="B11" s="13" t="s">
        <v>49</v>
      </c>
      <c r="C11" s="14" t="e">
        <v>#DIV/0!</v>
      </c>
    </row>
    <row r="12" spans="2:3" x14ac:dyDescent="0.2">
      <c r="B12" s="13" t="s">
        <v>20</v>
      </c>
      <c r="C12" s="14" t="e">
        <v>#DIV/0!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0"/>
  <sheetViews>
    <sheetView showGridLines="0" workbookViewId="0">
      <selection activeCell="G2" sqref="G2:G10"/>
    </sheetView>
  </sheetViews>
  <sheetFormatPr baseColWidth="10" defaultColWidth="11" defaultRowHeight="16" x14ac:dyDescent="0.2"/>
  <cols>
    <col min="1" max="1" width="58" style="17" customWidth="1"/>
    <col min="2" max="2" width="5.83203125" style="15" customWidth="1"/>
    <col min="3" max="3" width="5.83203125" style="18" customWidth="1"/>
    <col min="4" max="4" width="4.5" style="7" customWidth="1"/>
    <col min="5" max="5" width="9.6640625" style="13" customWidth="1"/>
    <col min="6" max="6" width="21.83203125" customWidth="1"/>
    <col min="7" max="7" width="37.5" bestFit="1" customWidth="1"/>
  </cols>
  <sheetData>
    <row r="1" spans="1:7" ht="22" x14ac:dyDescent="0.2">
      <c r="A1" s="22" t="s">
        <v>14</v>
      </c>
      <c r="B1" s="24" t="s">
        <v>16</v>
      </c>
      <c r="C1" s="25" t="s">
        <v>17</v>
      </c>
      <c r="D1" s="10"/>
      <c r="G1" s="11" t="s">
        <v>26</v>
      </c>
    </row>
    <row r="2" spans="1:7" x14ac:dyDescent="0.2">
      <c r="G2" s="21" t="s">
        <v>43</v>
      </c>
    </row>
    <row r="3" spans="1:7" ht="17" x14ac:dyDescent="0.2">
      <c r="A3" s="17" t="s">
        <v>30</v>
      </c>
      <c r="B3" s="15">
        <v>1</v>
      </c>
      <c r="C3" s="18">
        <v>5</v>
      </c>
      <c r="E3" s="13" t="s">
        <v>55</v>
      </c>
      <c r="G3" s="21" t="s">
        <v>44</v>
      </c>
    </row>
    <row r="4" spans="1:7" ht="17" x14ac:dyDescent="0.2">
      <c r="A4" s="17" t="s">
        <v>31</v>
      </c>
      <c r="B4" s="15">
        <v>5</v>
      </c>
      <c r="C4" s="18">
        <v>1</v>
      </c>
      <c r="G4" s="21" t="s">
        <v>45</v>
      </c>
    </row>
    <row r="5" spans="1:7" x14ac:dyDescent="0.2">
      <c r="G5" s="21" t="s">
        <v>46</v>
      </c>
    </row>
    <row r="6" spans="1:7" ht="17" x14ac:dyDescent="0.2">
      <c r="A6" s="17" t="s">
        <v>6</v>
      </c>
      <c r="B6" s="26">
        <v>1</v>
      </c>
      <c r="C6" s="26">
        <v>5</v>
      </c>
      <c r="E6" s="13" t="s">
        <v>64</v>
      </c>
      <c r="G6" s="21" t="s">
        <v>47</v>
      </c>
    </row>
    <row r="7" spans="1:7" ht="17" x14ac:dyDescent="0.2">
      <c r="A7" s="17" t="s">
        <v>36</v>
      </c>
      <c r="B7" s="26">
        <v>2</v>
      </c>
      <c r="C7" s="26">
        <v>4</v>
      </c>
      <c r="G7" s="21" t="s">
        <v>48</v>
      </c>
    </row>
    <row r="8" spans="1:7" ht="17" x14ac:dyDescent="0.2">
      <c r="A8" s="17" t="s">
        <v>7</v>
      </c>
      <c r="B8" s="26">
        <v>3</v>
      </c>
      <c r="C8" s="26">
        <v>3</v>
      </c>
      <c r="G8" s="21" t="s">
        <v>49</v>
      </c>
    </row>
    <row r="9" spans="1:7" ht="17" x14ac:dyDescent="0.2">
      <c r="A9" s="17" t="s">
        <v>1</v>
      </c>
      <c r="B9" s="26">
        <v>4</v>
      </c>
      <c r="C9" s="26">
        <v>2</v>
      </c>
      <c r="D9" s="8"/>
      <c r="G9" s="21" t="s">
        <v>50</v>
      </c>
    </row>
    <row r="10" spans="1:7" ht="17" x14ac:dyDescent="0.2">
      <c r="A10" s="17" t="s">
        <v>2</v>
      </c>
      <c r="B10" s="26">
        <v>5</v>
      </c>
      <c r="C10" s="26">
        <v>1</v>
      </c>
      <c r="D10" s="8"/>
      <c r="G10" s="21" t="s">
        <v>51</v>
      </c>
    </row>
    <row r="11" spans="1:7" x14ac:dyDescent="0.2">
      <c r="D11" s="8"/>
      <c r="G11" s="20"/>
    </row>
    <row r="12" spans="1:7" ht="17" x14ac:dyDescent="0.2">
      <c r="A12" s="17" t="s">
        <v>0</v>
      </c>
      <c r="B12" s="26">
        <v>1</v>
      </c>
      <c r="C12" s="26">
        <v>5</v>
      </c>
      <c r="D12" s="8"/>
      <c r="G12" s="20"/>
    </row>
    <row r="13" spans="1:7" ht="17" x14ac:dyDescent="0.2">
      <c r="A13" s="17" t="s">
        <v>8</v>
      </c>
      <c r="B13" s="26">
        <v>2</v>
      </c>
      <c r="C13" s="26">
        <v>4</v>
      </c>
      <c r="G13" s="20"/>
    </row>
    <row r="14" spans="1:7" ht="17" x14ac:dyDescent="0.2">
      <c r="A14" s="17" t="s">
        <v>9</v>
      </c>
      <c r="B14" s="26">
        <v>3</v>
      </c>
      <c r="C14" s="26">
        <v>3</v>
      </c>
      <c r="D14" s="9"/>
    </row>
    <row r="15" spans="1:7" ht="17" x14ac:dyDescent="0.2">
      <c r="A15" s="17" t="s">
        <v>10</v>
      </c>
      <c r="B15" s="26">
        <v>4</v>
      </c>
      <c r="C15" s="26">
        <v>2</v>
      </c>
      <c r="D15" s="9"/>
    </row>
    <row r="16" spans="1:7" ht="17" x14ac:dyDescent="0.2">
      <c r="A16" s="17" t="s">
        <v>11</v>
      </c>
      <c r="B16" s="26">
        <v>5</v>
      </c>
      <c r="C16" s="26">
        <v>1</v>
      </c>
      <c r="D16" s="9"/>
    </row>
    <row r="17" spans="1:5" x14ac:dyDescent="0.2">
      <c r="D17" s="9"/>
    </row>
    <row r="18" spans="1:5" ht="17" x14ac:dyDescent="0.2">
      <c r="A18" s="17" t="s">
        <v>3</v>
      </c>
      <c r="B18" s="26">
        <v>1</v>
      </c>
      <c r="C18" s="26">
        <v>5</v>
      </c>
      <c r="D18" s="9"/>
      <c r="E18" s="13" t="s">
        <v>35</v>
      </c>
    </row>
    <row r="19" spans="1:5" ht="17" x14ac:dyDescent="0.2">
      <c r="A19" s="17" t="s">
        <v>4</v>
      </c>
      <c r="B19" s="26">
        <v>2</v>
      </c>
      <c r="C19" s="26">
        <v>4</v>
      </c>
    </row>
    <row r="20" spans="1:5" ht="17" x14ac:dyDescent="0.2">
      <c r="A20" s="17" t="s">
        <v>37</v>
      </c>
      <c r="B20" s="26">
        <v>3</v>
      </c>
      <c r="C20" s="26">
        <v>3</v>
      </c>
      <c r="D20" s="9"/>
    </row>
    <row r="21" spans="1:5" ht="17" x14ac:dyDescent="0.2">
      <c r="A21" s="17" t="s">
        <v>5</v>
      </c>
      <c r="B21" s="26">
        <v>4</v>
      </c>
      <c r="C21" s="26">
        <v>2</v>
      </c>
      <c r="D21" s="9"/>
    </row>
    <row r="22" spans="1:5" ht="17" x14ac:dyDescent="0.2">
      <c r="A22" s="17" t="s">
        <v>293</v>
      </c>
      <c r="B22" s="26">
        <v>5</v>
      </c>
      <c r="C22" s="26">
        <v>1</v>
      </c>
      <c r="D22" s="9"/>
    </row>
    <row r="23" spans="1:5" x14ac:dyDescent="0.2">
      <c r="B23" s="18"/>
      <c r="D23" s="9"/>
    </row>
    <row r="24" spans="1:5" ht="17" x14ac:dyDescent="0.2">
      <c r="A24" s="17" t="s">
        <v>3</v>
      </c>
      <c r="B24" s="15">
        <v>1.25</v>
      </c>
      <c r="C24" s="18">
        <v>5</v>
      </c>
    </row>
    <row r="25" spans="1:5" ht="17" x14ac:dyDescent="0.2">
      <c r="A25" s="17" t="s">
        <v>294</v>
      </c>
      <c r="B25" s="15">
        <v>2.5</v>
      </c>
      <c r="C25" s="18">
        <v>3.75</v>
      </c>
    </row>
    <row r="26" spans="1:5" ht="17" x14ac:dyDescent="0.2">
      <c r="A26" s="17" t="s">
        <v>32</v>
      </c>
      <c r="B26" s="15">
        <v>3.75</v>
      </c>
      <c r="C26" s="18">
        <v>2.5</v>
      </c>
    </row>
    <row r="27" spans="1:5" ht="17" x14ac:dyDescent="0.2">
      <c r="A27" s="17" t="s">
        <v>33</v>
      </c>
      <c r="B27" s="15">
        <v>5</v>
      </c>
      <c r="C27" s="18">
        <v>1.25</v>
      </c>
    </row>
    <row r="29" spans="1:5" ht="17" x14ac:dyDescent="0.2">
      <c r="A29" s="17" t="s">
        <v>0</v>
      </c>
      <c r="B29" s="15">
        <v>1.25</v>
      </c>
      <c r="C29" s="18">
        <v>5</v>
      </c>
      <c r="E29" s="13" t="s">
        <v>57</v>
      </c>
    </row>
    <row r="30" spans="1:5" ht="17" x14ac:dyDescent="0.2">
      <c r="A30" s="17" t="s">
        <v>9</v>
      </c>
      <c r="B30" s="15">
        <v>2.5</v>
      </c>
      <c r="C30" s="18">
        <v>3.75</v>
      </c>
    </row>
    <row r="31" spans="1:5" ht="17" x14ac:dyDescent="0.2">
      <c r="A31" s="17" t="s">
        <v>38</v>
      </c>
      <c r="B31" s="15">
        <v>3.75</v>
      </c>
      <c r="C31" s="18">
        <v>2.5</v>
      </c>
    </row>
    <row r="32" spans="1:5" ht="17" x14ac:dyDescent="0.2">
      <c r="A32" s="17" t="s">
        <v>11</v>
      </c>
      <c r="B32" s="15">
        <v>5</v>
      </c>
      <c r="C32" s="18">
        <v>1.25</v>
      </c>
    </row>
    <row r="34" spans="1:5" ht="17" x14ac:dyDescent="0.2">
      <c r="A34" s="17" t="s">
        <v>295</v>
      </c>
      <c r="B34" s="15">
        <v>0.83333333333333304</v>
      </c>
      <c r="C34" s="18">
        <v>5</v>
      </c>
      <c r="D34" s="9"/>
      <c r="E34" s="13" t="s">
        <v>27</v>
      </c>
    </row>
    <row r="35" spans="1:5" ht="17" x14ac:dyDescent="0.2">
      <c r="A35" s="17" t="s">
        <v>317</v>
      </c>
      <c r="B35" s="15">
        <v>1.6666666666666661</v>
      </c>
      <c r="C35" s="18">
        <v>4.17</v>
      </c>
    </row>
    <row r="36" spans="1:5" ht="17" x14ac:dyDescent="0.2">
      <c r="A36" s="17" t="s">
        <v>296</v>
      </c>
      <c r="B36" s="15">
        <v>2.4999999999999991</v>
      </c>
      <c r="C36" s="18">
        <v>3.33</v>
      </c>
      <c r="D36" s="9"/>
    </row>
    <row r="37" spans="1:5" ht="17" x14ac:dyDescent="0.2">
      <c r="A37" s="17" t="s">
        <v>297</v>
      </c>
      <c r="B37" s="15">
        <v>3.3333333333333321</v>
      </c>
      <c r="C37" s="18">
        <v>2.5</v>
      </c>
      <c r="D37" s="9"/>
    </row>
    <row r="38" spans="1:5" ht="17" x14ac:dyDescent="0.2">
      <c r="A38" s="17" t="s">
        <v>298</v>
      </c>
      <c r="B38" s="15">
        <v>4.1666666666666652</v>
      </c>
      <c r="C38" s="18">
        <v>1.67</v>
      </c>
      <c r="D38" s="9"/>
    </row>
    <row r="39" spans="1:5" ht="17" x14ac:dyDescent="0.2">
      <c r="A39" s="17" t="s">
        <v>299</v>
      </c>
      <c r="B39" s="15">
        <v>4.9999999999999982</v>
      </c>
      <c r="C39" s="18">
        <v>0.83</v>
      </c>
    </row>
    <row r="41" spans="1:5" ht="17" x14ac:dyDescent="0.2">
      <c r="A41" s="17" t="s">
        <v>318</v>
      </c>
      <c r="B41" s="15">
        <v>0.83333333333333304</v>
      </c>
      <c r="C41" s="18">
        <v>5</v>
      </c>
      <c r="E41" s="13" t="s">
        <v>52</v>
      </c>
    </row>
    <row r="42" spans="1:5" ht="17" x14ac:dyDescent="0.2">
      <c r="A42" s="17" t="s">
        <v>319</v>
      </c>
      <c r="B42" s="15">
        <v>1.6666666666666661</v>
      </c>
      <c r="C42" s="18">
        <v>4.17</v>
      </c>
    </row>
    <row r="43" spans="1:5" ht="34" x14ac:dyDescent="0.2">
      <c r="A43" s="17" t="s">
        <v>320</v>
      </c>
      <c r="B43" s="15">
        <v>2.4999999999999991</v>
      </c>
      <c r="C43" s="18">
        <v>3.33</v>
      </c>
    </row>
    <row r="44" spans="1:5" ht="17" x14ac:dyDescent="0.2">
      <c r="A44" s="17" t="s">
        <v>321</v>
      </c>
      <c r="B44" s="15">
        <v>3.3333333333333321</v>
      </c>
      <c r="C44" s="18">
        <v>2.5</v>
      </c>
    </row>
    <row r="45" spans="1:5" ht="34" x14ac:dyDescent="0.2">
      <c r="A45" s="17" t="s">
        <v>322</v>
      </c>
      <c r="B45" s="15">
        <v>4.1666666666666652</v>
      </c>
      <c r="C45" s="18">
        <v>1.67</v>
      </c>
    </row>
    <row r="46" spans="1:5" ht="17" x14ac:dyDescent="0.2">
      <c r="A46" s="17" t="s">
        <v>41</v>
      </c>
      <c r="B46" s="15">
        <v>4.9999999999999982</v>
      </c>
      <c r="C46" s="18">
        <v>0.83</v>
      </c>
    </row>
    <row r="48" spans="1:5" ht="17" x14ac:dyDescent="0.2">
      <c r="A48" s="17" t="s">
        <v>323</v>
      </c>
      <c r="B48" s="26">
        <v>1</v>
      </c>
      <c r="C48" s="26">
        <v>5</v>
      </c>
      <c r="E48" s="13" t="s">
        <v>53</v>
      </c>
    </row>
    <row r="49" spans="1:5" ht="17" x14ac:dyDescent="0.2">
      <c r="A49" s="17" t="s">
        <v>324</v>
      </c>
      <c r="B49" s="26">
        <v>2</v>
      </c>
      <c r="C49" s="26">
        <v>4</v>
      </c>
    </row>
    <row r="50" spans="1:5" ht="17" x14ac:dyDescent="0.2">
      <c r="A50" s="17" t="s">
        <v>300</v>
      </c>
      <c r="B50" s="26">
        <v>3</v>
      </c>
      <c r="C50" s="26">
        <v>3</v>
      </c>
    </row>
    <row r="51" spans="1:5" ht="51" x14ac:dyDescent="0.2">
      <c r="A51" s="17" t="s">
        <v>325</v>
      </c>
      <c r="B51" s="26">
        <v>4</v>
      </c>
      <c r="C51" s="26">
        <v>2</v>
      </c>
    </row>
    <row r="52" spans="1:5" ht="17" x14ac:dyDescent="0.2">
      <c r="A52" s="17" t="s">
        <v>326</v>
      </c>
      <c r="B52" s="26">
        <v>5</v>
      </c>
      <c r="C52" s="26">
        <v>1</v>
      </c>
    </row>
    <row r="55" spans="1:5" ht="17" x14ac:dyDescent="0.2">
      <c r="A55" s="17" t="s">
        <v>42</v>
      </c>
      <c r="B55" s="26">
        <v>1</v>
      </c>
      <c r="C55" s="26">
        <v>5</v>
      </c>
      <c r="E55" s="13" t="s">
        <v>54</v>
      </c>
    </row>
    <row r="56" spans="1:5" ht="17" x14ac:dyDescent="0.2">
      <c r="A56" s="17" t="s">
        <v>301</v>
      </c>
      <c r="B56" s="26">
        <v>2</v>
      </c>
      <c r="C56" s="26">
        <v>4</v>
      </c>
    </row>
    <row r="57" spans="1:5" ht="17" x14ac:dyDescent="0.2">
      <c r="A57" s="17" t="s">
        <v>327</v>
      </c>
      <c r="B57" s="26">
        <v>3</v>
      </c>
      <c r="C57" s="26">
        <v>3</v>
      </c>
    </row>
    <row r="58" spans="1:5" ht="34" x14ac:dyDescent="0.2">
      <c r="A58" s="17" t="s">
        <v>328</v>
      </c>
      <c r="B58" s="26">
        <v>4</v>
      </c>
      <c r="C58" s="26">
        <v>2</v>
      </c>
    </row>
    <row r="59" spans="1:5" ht="34" x14ac:dyDescent="0.2">
      <c r="A59" s="17" t="s">
        <v>329</v>
      </c>
      <c r="B59" s="26">
        <v>5</v>
      </c>
      <c r="C59" s="26">
        <v>1</v>
      </c>
    </row>
    <row r="61" spans="1:5" ht="34" x14ac:dyDescent="0.2">
      <c r="A61" s="17" t="s">
        <v>330</v>
      </c>
      <c r="B61" s="15">
        <v>1.25</v>
      </c>
      <c r="C61" s="18">
        <v>5</v>
      </c>
      <c r="E61" s="13" t="s">
        <v>56</v>
      </c>
    </row>
    <row r="62" spans="1:5" ht="34" x14ac:dyDescent="0.2">
      <c r="A62" s="17" t="s">
        <v>331</v>
      </c>
      <c r="B62" s="15">
        <v>2.5</v>
      </c>
      <c r="C62" s="18">
        <v>3.75</v>
      </c>
    </row>
    <row r="63" spans="1:5" ht="34" x14ac:dyDescent="0.2">
      <c r="A63" s="17" t="s">
        <v>332</v>
      </c>
      <c r="B63" s="15">
        <v>3.75</v>
      </c>
      <c r="C63" s="18">
        <v>2.5</v>
      </c>
    </row>
    <row r="64" spans="1:5" ht="51" x14ac:dyDescent="0.2">
      <c r="A64" s="17" t="s">
        <v>333</v>
      </c>
      <c r="B64" s="15">
        <v>5</v>
      </c>
      <c r="C64" s="18">
        <v>1.25</v>
      </c>
    </row>
    <row r="66" spans="1:5" ht="17" x14ac:dyDescent="0.2">
      <c r="A66" s="17" t="s">
        <v>302</v>
      </c>
      <c r="B66" s="26">
        <v>1</v>
      </c>
      <c r="C66" s="26">
        <v>5</v>
      </c>
      <c r="E66" s="13" t="s">
        <v>58</v>
      </c>
    </row>
    <row r="67" spans="1:5" ht="17" x14ac:dyDescent="0.2">
      <c r="A67" s="17" t="s">
        <v>303</v>
      </c>
      <c r="B67" s="26">
        <v>2</v>
      </c>
      <c r="C67" s="26">
        <v>4</v>
      </c>
    </row>
    <row r="68" spans="1:5" ht="17" x14ac:dyDescent="0.2">
      <c r="A68" s="17" t="s">
        <v>39</v>
      </c>
      <c r="B68" s="26">
        <v>3</v>
      </c>
      <c r="C68" s="26">
        <v>3</v>
      </c>
    </row>
    <row r="69" spans="1:5" ht="17" x14ac:dyDescent="0.2">
      <c r="A69" s="17" t="s">
        <v>304</v>
      </c>
      <c r="B69" s="26">
        <v>4</v>
      </c>
      <c r="C69" s="26">
        <v>2</v>
      </c>
    </row>
    <row r="70" spans="1:5" ht="34" x14ac:dyDescent="0.2">
      <c r="A70" s="17" t="s">
        <v>305</v>
      </c>
      <c r="B70" s="26">
        <v>5</v>
      </c>
      <c r="C70" s="26">
        <v>1</v>
      </c>
    </row>
    <row r="72" spans="1:5" ht="17" x14ac:dyDescent="0.2">
      <c r="A72" s="17" t="s">
        <v>3</v>
      </c>
      <c r="B72" s="26">
        <v>1</v>
      </c>
      <c r="C72" s="26">
        <v>5</v>
      </c>
      <c r="E72" s="13" t="s">
        <v>59</v>
      </c>
    </row>
    <row r="73" spans="1:5" ht="17" x14ac:dyDescent="0.2">
      <c r="A73" s="17" t="s">
        <v>306</v>
      </c>
      <c r="B73" s="26">
        <v>2</v>
      </c>
      <c r="C73" s="26">
        <v>4</v>
      </c>
    </row>
    <row r="74" spans="1:5" ht="17" x14ac:dyDescent="0.2">
      <c r="A74" s="17" t="s">
        <v>307</v>
      </c>
      <c r="B74" s="26">
        <v>3</v>
      </c>
      <c r="C74" s="26">
        <v>3</v>
      </c>
    </row>
    <row r="75" spans="1:5" ht="17" x14ac:dyDescent="0.2">
      <c r="A75" s="17" t="s">
        <v>40</v>
      </c>
      <c r="B75" s="26">
        <v>4</v>
      </c>
      <c r="C75" s="26">
        <v>2</v>
      </c>
    </row>
    <row r="76" spans="1:5" ht="17" x14ac:dyDescent="0.2">
      <c r="A76" s="17" t="s">
        <v>33</v>
      </c>
      <c r="B76" s="26">
        <v>5</v>
      </c>
      <c r="C76" s="26">
        <v>1</v>
      </c>
    </row>
    <row r="78" spans="1:5" ht="17" x14ac:dyDescent="0.2">
      <c r="A78" s="17" t="s">
        <v>308</v>
      </c>
      <c r="B78" s="26">
        <v>1</v>
      </c>
      <c r="C78" s="26">
        <v>5</v>
      </c>
      <c r="E78" s="13" t="s">
        <v>60</v>
      </c>
    </row>
    <row r="79" spans="1:5" ht="34" x14ac:dyDescent="0.2">
      <c r="A79" s="17" t="s">
        <v>309</v>
      </c>
      <c r="B79" s="26">
        <v>2</v>
      </c>
      <c r="C79" s="26">
        <v>4</v>
      </c>
    </row>
    <row r="80" spans="1:5" ht="51" x14ac:dyDescent="0.2">
      <c r="A80" s="17" t="s">
        <v>334</v>
      </c>
      <c r="B80" s="26">
        <v>3</v>
      </c>
      <c r="C80" s="26">
        <v>3</v>
      </c>
    </row>
    <row r="81" spans="1:5" ht="34" x14ac:dyDescent="0.2">
      <c r="A81" s="17" t="s">
        <v>310</v>
      </c>
      <c r="B81" s="26">
        <v>4</v>
      </c>
      <c r="C81" s="26">
        <v>2</v>
      </c>
    </row>
    <row r="82" spans="1:5" ht="34" x14ac:dyDescent="0.2">
      <c r="A82" s="17" t="s">
        <v>311</v>
      </c>
      <c r="B82" s="26">
        <v>5</v>
      </c>
      <c r="C82" s="26">
        <v>1</v>
      </c>
    </row>
    <row r="84" spans="1:5" ht="17" x14ac:dyDescent="0.2">
      <c r="A84" s="17" t="s">
        <v>336</v>
      </c>
      <c r="B84" s="15">
        <v>1.25</v>
      </c>
      <c r="C84" s="18">
        <v>5</v>
      </c>
      <c r="E84" s="13" t="s">
        <v>28</v>
      </c>
    </row>
    <row r="85" spans="1:5" ht="34" x14ac:dyDescent="0.2">
      <c r="A85" s="17" t="s">
        <v>335</v>
      </c>
      <c r="B85" s="15">
        <v>2.5</v>
      </c>
      <c r="C85" s="18">
        <v>3.75</v>
      </c>
    </row>
    <row r="86" spans="1:5" ht="51" x14ac:dyDescent="0.2">
      <c r="A86" s="17" t="s">
        <v>337</v>
      </c>
      <c r="B86" s="15">
        <v>3.75</v>
      </c>
      <c r="C86" s="18">
        <v>2.5</v>
      </c>
    </row>
    <row r="87" spans="1:5" ht="34" x14ac:dyDescent="0.2">
      <c r="A87" s="17" t="s">
        <v>338</v>
      </c>
      <c r="B87" s="15">
        <v>5</v>
      </c>
      <c r="C87" s="18">
        <v>1.25</v>
      </c>
    </row>
    <row r="89" spans="1:5" ht="34" x14ac:dyDescent="0.2">
      <c r="A89" s="17" t="s">
        <v>339</v>
      </c>
      <c r="B89" s="15">
        <v>1.25</v>
      </c>
      <c r="C89" s="18">
        <v>5</v>
      </c>
      <c r="E89" s="13" t="s">
        <v>29</v>
      </c>
    </row>
    <row r="90" spans="1:5" ht="17" x14ac:dyDescent="0.2">
      <c r="A90" s="17" t="s">
        <v>340</v>
      </c>
      <c r="B90" s="15">
        <v>2.5</v>
      </c>
      <c r="C90" s="18">
        <v>3.75</v>
      </c>
    </row>
    <row r="91" spans="1:5" ht="34" x14ac:dyDescent="0.2">
      <c r="A91" s="17" t="s">
        <v>341</v>
      </c>
      <c r="B91" s="15">
        <v>3.75</v>
      </c>
      <c r="C91" s="18">
        <v>2.5</v>
      </c>
    </row>
    <row r="92" spans="1:5" ht="34" x14ac:dyDescent="0.2">
      <c r="A92" s="17" t="s">
        <v>342</v>
      </c>
      <c r="B92" s="15">
        <v>5</v>
      </c>
      <c r="C92" s="18">
        <v>1.25</v>
      </c>
    </row>
    <row r="93" spans="1:5" x14ac:dyDescent="0.2">
      <c r="B93" s="18"/>
    </row>
    <row r="94" spans="1:5" ht="17" x14ac:dyDescent="0.2">
      <c r="A94" s="17" t="s">
        <v>312</v>
      </c>
      <c r="B94" s="26">
        <v>1</v>
      </c>
      <c r="C94" s="26">
        <v>5</v>
      </c>
      <c r="E94" s="13" t="s">
        <v>34</v>
      </c>
    </row>
    <row r="95" spans="1:5" ht="17" x14ac:dyDescent="0.2">
      <c r="A95" s="17" t="s">
        <v>313</v>
      </c>
      <c r="B95" s="26">
        <v>2</v>
      </c>
      <c r="C95" s="26">
        <v>4</v>
      </c>
    </row>
    <row r="96" spans="1:5" ht="17" x14ac:dyDescent="0.2">
      <c r="A96" s="17" t="s">
        <v>314</v>
      </c>
      <c r="B96" s="26">
        <v>3</v>
      </c>
      <c r="C96" s="26">
        <v>3</v>
      </c>
    </row>
    <row r="97" spans="1:5" ht="17" x14ac:dyDescent="0.2">
      <c r="A97" s="17" t="s">
        <v>315</v>
      </c>
      <c r="B97" s="26">
        <v>4</v>
      </c>
      <c r="C97" s="26">
        <v>2</v>
      </c>
    </row>
    <row r="98" spans="1:5" ht="17" x14ac:dyDescent="0.2">
      <c r="A98" s="17" t="s">
        <v>316</v>
      </c>
      <c r="B98" s="26">
        <v>5</v>
      </c>
      <c r="C98" s="26">
        <v>1</v>
      </c>
    </row>
    <row r="100" spans="1:5" ht="17" x14ac:dyDescent="0.2">
      <c r="A100" s="17" t="s">
        <v>0</v>
      </c>
      <c r="B100" s="26">
        <v>1</v>
      </c>
      <c r="C100" s="26">
        <v>5</v>
      </c>
      <c r="E100" s="13" t="s">
        <v>61</v>
      </c>
    </row>
    <row r="101" spans="1:5" ht="51" x14ac:dyDescent="0.2">
      <c r="A101" s="17" t="s">
        <v>343</v>
      </c>
      <c r="B101" s="26">
        <v>2</v>
      </c>
      <c r="C101" s="26">
        <v>4</v>
      </c>
    </row>
    <row r="102" spans="1:5" ht="51" x14ac:dyDescent="0.2">
      <c r="A102" s="17" t="s">
        <v>344</v>
      </c>
      <c r="B102" s="26">
        <v>3</v>
      </c>
      <c r="C102" s="26">
        <v>3</v>
      </c>
    </row>
    <row r="103" spans="1:5" ht="51" x14ac:dyDescent="0.2">
      <c r="A103" s="17" t="s">
        <v>345</v>
      </c>
      <c r="B103" s="26">
        <v>4</v>
      </c>
      <c r="C103" s="26">
        <v>2</v>
      </c>
    </row>
    <row r="104" spans="1:5" ht="34" x14ac:dyDescent="0.2">
      <c r="A104" s="17" t="s">
        <v>346</v>
      </c>
      <c r="B104" s="26">
        <v>5</v>
      </c>
      <c r="C104" s="26">
        <v>1</v>
      </c>
    </row>
    <row r="105" spans="1:5" x14ac:dyDescent="0.2">
      <c r="B105" s="18"/>
    </row>
    <row r="106" spans="1:5" ht="17" x14ac:dyDescent="0.2">
      <c r="A106" s="17" t="s">
        <v>347</v>
      </c>
      <c r="B106" s="26">
        <v>1</v>
      </c>
      <c r="C106" s="26">
        <v>5</v>
      </c>
      <c r="E106" s="13" t="s">
        <v>62</v>
      </c>
    </row>
    <row r="107" spans="1:5" ht="17" x14ac:dyDescent="0.2">
      <c r="A107" s="17" t="s">
        <v>348</v>
      </c>
      <c r="B107" s="26">
        <v>2</v>
      </c>
      <c r="C107" s="26">
        <v>4</v>
      </c>
    </row>
    <row r="108" spans="1:5" ht="34" x14ac:dyDescent="0.2">
      <c r="A108" s="17" t="s">
        <v>349</v>
      </c>
      <c r="B108" s="26">
        <v>3</v>
      </c>
      <c r="C108" s="26">
        <v>3</v>
      </c>
    </row>
    <row r="109" spans="1:5" ht="34" x14ac:dyDescent="0.2">
      <c r="A109" s="17" t="s">
        <v>350</v>
      </c>
      <c r="B109" s="26">
        <v>4</v>
      </c>
      <c r="C109" s="26">
        <v>2</v>
      </c>
    </row>
    <row r="110" spans="1:5" ht="34" x14ac:dyDescent="0.2">
      <c r="A110" s="17" t="s">
        <v>351</v>
      </c>
      <c r="B110" s="26">
        <v>5</v>
      </c>
      <c r="C110" s="26">
        <v>1</v>
      </c>
    </row>
    <row r="112" spans="1:5" ht="34" x14ac:dyDescent="0.2">
      <c r="A112" s="17" t="s">
        <v>352</v>
      </c>
      <c r="B112" s="15">
        <v>1.25</v>
      </c>
      <c r="C112" s="18">
        <v>5</v>
      </c>
      <c r="E112" s="13" t="s">
        <v>63</v>
      </c>
    </row>
    <row r="113" spans="1:3" ht="51" x14ac:dyDescent="0.2">
      <c r="A113" s="17" t="s">
        <v>353</v>
      </c>
      <c r="B113" s="15">
        <v>2.5</v>
      </c>
      <c r="C113" s="18">
        <v>3.75</v>
      </c>
    </row>
    <row r="114" spans="1:3" ht="51" x14ac:dyDescent="0.2">
      <c r="A114" s="17" t="s">
        <v>354</v>
      </c>
      <c r="B114" s="15">
        <v>3.75</v>
      </c>
      <c r="C114" s="18">
        <v>2.5</v>
      </c>
    </row>
    <row r="115" spans="1:3" ht="85" x14ac:dyDescent="0.2">
      <c r="A115" s="17" t="s">
        <v>355</v>
      </c>
      <c r="B115" s="15">
        <v>5</v>
      </c>
      <c r="C115" s="18">
        <v>1.25</v>
      </c>
    </row>
    <row r="116" spans="1:3" x14ac:dyDescent="0.2">
      <c r="B116" s="18"/>
    </row>
    <row r="117" spans="1:3" x14ac:dyDescent="0.2">
      <c r="B117" s="18"/>
    </row>
    <row r="118" spans="1:3" x14ac:dyDescent="0.2">
      <c r="B118" s="18"/>
    </row>
    <row r="119" spans="1:3" x14ac:dyDescent="0.2">
      <c r="B119" s="18"/>
    </row>
    <row r="120" spans="1:3" x14ac:dyDescent="0.2">
      <c r="B120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Questões</vt:lpstr>
      <vt:lpstr>Resultados</vt:lpstr>
      <vt:lpstr>Dados</vt:lpstr>
      <vt:lpstr>Disciplinas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2019-07-31T14:34:07Z</dcterms:modified>
</cp:coreProperties>
</file>