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u Drive\Projetos\02. TI\Análise de maturidade\Marco Dittrichi\v0101\"/>
    </mc:Choice>
  </mc:AlternateContent>
  <bookViews>
    <workbookView xWindow="855" yWindow="465" windowWidth="27945" windowHeight="17535"/>
  </bookViews>
  <sheets>
    <sheet name="Questões" sheetId="5" r:id="rId1"/>
    <sheet name="Resultados" sheetId="6" r:id="rId2"/>
    <sheet name="Dados" sheetId="2" r:id="rId3"/>
  </sheets>
  <definedNames>
    <definedName name="Disciplinas">Dados!$G$2:$G$6</definedName>
  </definedName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1" i="5" l="1"/>
  <c r="J119" i="5"/>
  <c r="J118" i="5"/>
  <c r="J117" i="5"/>
  <c r="J116" i="5"/>
  <c r="J115" i="5"/>
  <c r="J114" i="5"/>
  <c r="J113" i="5"/>
  <c r="J110" i="5"/>
  <c r="J109" i="5"/>
  <c r="J108" i="5"/>
  <c r="J107" i="5"/>
  <c r="J104" i="5"/>
  <c r="J103" i="5"/>
  <c r="J102" i="5"/>
  <c r="J101" i="5"/>
  <c r="J100" i="5"/>
  <c r="J99" i="5"/>
  <c r="J98" i="5"/>
  <c r="J97" i="5"/>
  <c r="J96" i="5"/>
  <c r="J95" i="5"/>
  <c r="J92" i="5"/>
  <c r="J91" i="5"/>
  <c r="J90" i="5"/>
  <c r="J89" i="5"/>
  <c r="J88" i="5"/>
  <c r="J87" i="5"/>
  <c r="J86" i="5"/>
  <c r="J83" i="5"/>
  <c r="J82" i="5"/>
  <c r="J81" i="5"/>
  <c r="J80" i="5"/>
  <c r="J79" i="5"/>
  <c r="J78" i="5"/>
  <c r="J77" i="5"/>
  <c r="J76" i="5"/>
  <c r="J73" i="5"/>
  <c r="J72" i="5"/>
  <c r="J71" i="5"/>
  <c r="J70" i="5"/>
  <c r="J67" i="5"/>
  <c r="J65" i="5"/>
  <c r="J64" i="5"/>
  <c r="J63" i="5"/>
  <c r="J62" i="5"/>
  <c r="J61" i="5"/>
  <c r="J58" i="5"/>
  <c r="J57" i="5"/>
  <c r="J56" i="5"/>
  <c r="J53" i="5"/>
  <c r="J52" i="5"/>
  <c r="J51" i="5"/>
  <c r="J50" i="5"/>
  <c r="J49" i="5"/>
  <c r="J48" i="5"/>
  <c r="J45" i="5"/>
  <c r="J44" i="5"/>
  <c r="J43" i="5"/>
  <c r="J42" i="5"/>
  <c r="J41" i="5"/>
  <c r="J38" i="5"/>
  <c r="J37" i="5"/>
  <c r="J36" i="5"/>
  <c r="J35" i="5"/>
  <c r="J32" i="5"/>
  <c r="J31" i="5"/>
  <c r="J30" i="5"/>
  <c r="J29" i="5"/>
  <c r="J28" i="5"/>
  <c r="J25" i="5"/>
  <c r="J24" i="5"/>
  <c r="J23" i="5"/>
  <c r="J22" i="5"/>
  <c r="J21" i="5"/>
  <c r="J20" i="5"/>
  <c r="J17" i="5"/>
  <c r="J14" i="5"/>
  <c r="J13" i="5"/>
  <c r="J12" i="5"/>
  <c r="J11" i="5"/>
  <c r="J10" i="5"/>
  <c r="J9" i="5"/>
  <c r="J8" i="5"/>
  <c r="J7" i="5"/>
  <c r="J6" i="5"/>
  <c r="J5" i="5"/>
</calcChain>
</file>

<file path=xl/sharedStrings.xml><?xml version="1.0" encoding="utf-8"?>
<sst xmlns="http://schemas.openxmlformats.org/spreadsheetml/2006/main" count="550" uniqueCount="278">
  <si>
    <t>Nenhum</t>
  </si>
  <si>
    <t>Maior parte</t>
  </si>
  <si>
    <t>Completamente</t>
  </si>
  <si>
    <t>Nunca</t>
  </si>
  <si>
    <t>Raramente</t>
  </si>
  <si>
    <t>Frequentemente</t>
  </si>
  <si>
    <t>Nada</t>
  </si>
  <si>
    <t>Parcialmente</t>
  </si>
  <si>
    <t>Poucos</t>
  </si>
  <si>
    <t>Alguns</t>
  </si>
  <si>
    <t>Maioria</t>
  </si>
  <si>
    <t>Todos</t>
  </si>
  <si>
    <t>Questions</t>
  </si>
  <si>
    <t>Questões</t>
  </si>
  <si>
    <t>Respostas</t>
  </si>
  <si>
    <t>English version</t>
  </si>
  <si>
    <t>+</t>
  </si>
  <si>
    <t>-</t>
  </si>
  <si>
    <t>Atributo</t>
  </si>
  <si>
    <t>Rótulos de Linha</t>
  </si>
  <si>
    <t>Total Geral</t>
  </si>
  <si>
    <t>Ordem</t>
  </si>
  <si>
    <t>Disiciplina</t>
  </si>
  <si>
    <t>Pontuação</t>
  </si>
  <si>
    <t>Média de Pontuação</t>
  </si>
  <si>
    <t>Versão em Português (tradução automática)</t>
  </si>
  <si>
    <t>Disciplinas</t>
  </si>
  <si>
    <t>q02</t>
  </si>
  <si>
    <t>q11</t>
  </si>
  <si>
    <t>q15</t>
  </si>
  <si>
    <t>Sim</t>
  </si>
  <si>
    <t>Não</t>
  </si>
  <si>
    <t>Periodicamente</t>
  </si>
  <si>
    <t>Continuamente</t>
  </si>
  <si>
    <t>As vezes</t>
  </si>
  <si>
    <t>Direcionadores de Negócio</t>
  </si>
  <si>
    <t>Pessoas</t>
  </si>
  <si>
    <t>Gerenciamento de Programa</t>
  </si>
  <si>
    <t>Processos</t>
  </si>
  <si>
    <t>Ferramentas</t>
  </si>
  <si>
    <t>q03</t>
  </si>
  <si>
    <t>q07;q10;q12</t>
  </si>
  <si>
    <t>q04; q05; q06; q08; q09;q13;q14;q16;q17</t>
  </si>
  <si>
    <t>Q02. Please indicate the level of importance each of the following business drivers has on BI investments in general for your enterprise.</t>
  </si>
  <si>
    <t>To speed up and improve the enterprise's decision making ability</t>
  </si>
  <si>
    <t>To respond to user needs for data on a timely basis</t>
  </si>
  <si>
    <t>To better align with and track against corporate strategy and objectives</t>
  </si>
  <si>
    <t>To decrease business costs and improve operational efficiency</t>
  </si>
  <si>
    <t>To decrease IT costs to deliver a BI system to the enterprise</t>
  </si>
  <si>
    <t>To move users toward a self-service model of information delivery</t>
  </si>
  <si>
    <t>To better manage a specific operational process in a more timely fashion</t>
  </si>
  <si>
    <t>To ensure regulatory compliance</t>
  </si>
  <si>
    <t>To increase the enterprise's revenue</t>
  </si>
  <si>
    <t>To share information with customers, suppliers and partners</t>
  </si>
  <si>
    <t>To proactively seek "disruptive" signals or patterns from within or outside the enterprise</t>
  </si>
  <si>
    <t>Q03. Which of the following best defines how business intelligence and performance management efforts are funded within your enterprise?</t>
  </si>
  <si>
    <t>Q04. To what extent do you agree with each of the following statements relating to the availability of information to business application users in your enterprise?</t>
  </si>
  <si>
    <t>Most people rely heavily on spreadsheets or other tools they purchase on their own</t>
  </si>
  <si>
    <t>Most people have access to information through a series of standard reports that IT produces</t>
  </si>
  <si>
    <t>A subset of trained users can query online systems to get the information they need</t>
  </si>
  <si>
    <t>We have online data access that is broadly and pervasively used by people to get the information they need</t>
  </si>
  <si>
    <t>Access to business intelligence systems is generally limited to senior executives</t>
  </si>
  <si>
    <t>Constituents outside the enterprise (customers, suppliers, etc.) have insight into necessary performance data</t>
  </si>
  <si>
    <t>Q05. To what extent do you agree with each of the following statements relating to the skill levels required for BI initiatives in your enterprise?</t>
  </si>
  <si>
    <t>The business application users are competent and have high levels of skills required to leverage BI initiatives</t>
  </si>
  <si>
    <t>The business analysts are competent and have high levels of skills required to leverage BI initiatives</t>
  </si>
  <si>
    <t>The IT staff are competent and have high levels of skills required to implement and support BI initiatives</t>
  </si>
  <si>
    <t>Executives and management are competent and have necessary skills required to leverage BI initiatives</t>
  </si>
  <si>
    <t>Program management is competent and has high levels of skills required to manage our BI initiatives</t>
  </si>
  <si>
    <t>Q06. To what degree is each of the following user groups in your enterprise satisfied with the quality of information and analysis provided by the BI applications they use?</t>
  </si>
  <si>
    <t>Business application users</t>
  </si>
  <si>
    <t>Business analysts</t>
  </si>
  <si>
    <t>IT staff</t>
  </si>
  <si>
    <t>Executives and management</t>
  </si>
  <si>
    <t>Q07. To what degree does each of the following relating to the requirements and utilization of business performance metrics occur in your enterprise?</t>
  </si>
  <si>
    <t>Metrics are generated within each business process and reflect what the department has always measured</t>
  </si>
  <si>
    <t>Metrics are linked directly to individual or workgroup performance objectives</t>
  </si>
  <si>
    <t>Employees and managers use their own metrics to run their part of the business or perform their jobs</t>
  </si>
  <si>
    <t>An enterprise framework of metrics is developed that links financial goals and other strategic objectives to departmental/functional/operational metrics</t>
  </si>
  <si>
    <t>Metrics are formally defined and shared</t>
  </si>
  <si>
    <t>Q08. To what extent do you agree with each of the following statements relating to the use and governance of BIrelated functions and activities in your enterprise?</t>
  </si>
  <si>
    <t>Information and analysis from BI initiatives plays a key role in the business decision making processes</t>
  </si>
  <si>
    <t>The adoption of BI capabilities for your initiatives are employed across the business community is high.</t>
  </si>
  <si>
    <t>Most of the analysis in our enterprise is done by a few power spreadsheet users</t>
  </si>
  <si>
    <t>Our corporate culture encourages people to share information, communicate, and collaborate freely across all levels</t>
  </si>
  <si>
    <t>Our business executives understand the challenges associated with silos of information, analysis and spreadsheets</t>
  </si>
  <si>
    <t>Program management for our BI initiative is responsible for the total integration of business and IT resources, skills and needed technology</t>
  </si>
  <si>
    <t>Q09. To what extent do you agree with each of the following statements relating to IT roles and responsibilities in general in your enterprise?</t>
  </si>
  <si>
    <t>Management recognizes and rewards people for contributing to the success of others and creating a culture of collaboration</t>
  </si>
  <si>
    <t>Our IT organization takes a leadership role in the development of new capabilities which allow the business to achieve its objectives</t>
  </si>
  <si>
    <t>Investing in IT skills and competencies is viewed as a means to drive higher business and shareholder value</t>
  </si>
  <si>
    <t>Q10. To what degree does each of the following occur relating to BI sponsorship and decision making for BI initiatives in your enterprise?</t>
  </si>
  <si>
    <t>Line of business managers make decisions for projects that only impact their group</t>
  </si>
  <si>
    <t>A senior IT executive (e.g., CIO) manages and makes decisions in response to requests from the business</t>
  </si>
  <si>
    <t>Business executives (e.g.,, VP of Sales or Marketing) sponsor defined projects for specific department objectives</t>
  </si>
  <si>
    <t>C-level executives drive BI initiatives which are linked to driving business objectives</t>
  </si>
  <si>
    <t>There is no identified sponsor the data management team fulfills reporting requirements when they can</t>
  </si>
  <si>
    <t>Q11. Does your enterprise have a virtual or actual group of business, IT and information analysts working together to define business intelligence strategy and requirements (e.g., a Business Intelligence Competency Center – or BICC)?</t>
  </si>
  <si>
    <t>Q12. To what degree does each of the following occur relating to decision making processes in your enterprise?</t>
  </si>
  <si>
    <t>BI is used to support fact-based decision making</t>
  </si>
  <si>
    <t>BI capabilities are integrated into business processes in order to make more rapid, repeatable, traceable and accurate decisions</t>
  </si>
  <si>
    <t>BI links information delivery and analysis to decision outcomes, to best practices, and collaborative inputs</t>
  </si>
  <si>
    <t>Social software is used to foster a more collaborative decision-making process</t>
  </si>
  <si>
    <t>Q13. To what extent do you agree with each of the following statements relating to analytical processes in your enterprise?</t>
  </si>
  <si>
    <t>The analytic process primarily reports what has happened</t>
  </si>
  <si>
    <t>The analytic process enables better understanding of why performance is what it is</t>
  </si>
  <si>
    <t>The analytic process facilitates prediction of what will likely happen in the future</t>
  </si>
  <si>
    <t>Analytical process and business outcomes are well defined across the business</t>
  </si>
  <si>
    <t>Analytical processes are targeted at specific user groups and business problems</t>
  </si>
  <si>
    <t>Analytical process span multiple business processes</t>
  </si>
  <si>
    <t>Our enterprise has the ability to develop and deploy sophisticated analytical models</t>
  </si>
  <si>
    <t>Our analytical processes support our performance management initiatives and processes</t>
  </si>
  <si>
    <t>Q14. To what extent do you agree with each of the following statements relating to information infrastructure processes in your enterprise?</t>
  </si>
  <si>
    <t>Metadata is key to finding and reusing information content</t>
  </si>
  <si>
    <t>Sharable information representations and protocols are driven by a mixture of enterprise performance metrics, competitive conditions and regulatory requirements</t>
  </si>
  <si>
    <t>Information infrastructure processes are individually defined by separate BI application requirements</t>
  </si>
  <si>
    <t>Our information infrastructure processes includes partner and customer information</t>
  </si>
  <si>
    <t>Information infrastructure processes are model-driven and services-enabled</t>
  </si>
  <si>
    <t>Data quality tools are used across a number of projects and applications</t>
  </si>
  <si>
    <t>Data quality tools add value in master data management, data migration/consolidation and broader information/data governance initiatives</t>
  </si>
  <si>
    <t>Q15. How successful has the adoption and use of the following BI/analytic applications been in your enterprise?</t>
  </si>
  <si>
    <t>Corporate performance management and financial analytics (e.g., strategic planning, what if analysis, budgeting, profitability analysis, activity based costing, etc.)</t>
  </si>
  <si>
    <t>Supply chain analytics (e.g., logistics, inventory, fulfillment, supplier relationship analytics)</t>
  </si>
  <si>
    <t>Manufacturing analytics (e.g., production operations, variations, execution, performance)</t>
  </si>
  <si>
    <t>E-commerce analytics (e.g., Web analytics, personalization)</t>
  </si>
  <si>
    <t>Customer service analytics (e.g., call center management and field service management</t>
  </si>
  <si>
    <t>Marketing Analytics (e.g., campaign and promotions analysis, segmentation, profitability)</t>
  </si>
  <si>
    <t>Sales analytics (e.g., sales forecasting, territory optimization, lead qualification, pricing)</t>
  </si>
  <si>
    <t>Human resources analytics (e.g., HR analysis, staffing, labor and productivity analysis)</t>
  </si>
  <si>
    <t>Content Analytics (e.g., applications that analyze textual information to extract different kinds of information)</t>
  </si>
  <si>
    <t>Social Network Analysis (e.g., analytics across a combination of the areas listed previously, such as sales and HR or manufacturing and supply chain)</t>
  </si>
  <si>
    <t>Q16. To what extent do you agree with each of the following statements relating to BI platforms in your enterprise?</t>
  </si>
  <si>
    <t>IT staff responsible for BI initiatives work closely with the team responsible for developing business process applications to ensure that the initiatives are complementary</t>
  </si>
  <si>
    <t>We take a standards and portfolio approach to purchasing and managing BI tools and technologies</t>
  </si>
  <si>
    <t>We consistently evaluate new technologies coming onto the market in the context of this decision framework</t>
  </si>
  <si>
    <t>Business groups select products that are best suited to their needs with limited regard to other products in use within the organization</t>
  </si>
  <si>
    <t>Q17. To what extent do you agree with each of the following statements as it reflects on the overall systemic design of the information infrastructure environment in your enterprise?</t>
  </si>
  <si>
    <t>We utilize hand-coding and generic desktop tools (spreadsheets, graphing packages, statistical analysis packages, etc.)</t>
  </si>
  <si>
    <t>We utilize an all-in-one vendor tool set that provides for ETL(extraction, transformation and loading), the data warehouse model, data marts and presentation</t>
  </si>
  <si>
    <t>We utilize a packaged application vendor approach to Data warehouse and/or BI environment</t>
  </si>
  <si>
    <t>We hand-code ETL (extraction, transformation and loading) and data staging</t>
  </si>
  <si>
    <t>We utilize one or more data quality and transformation tools for the enduser</t>
  </si>
  <si>
    <t>We have successfully implemented and deployed an enterprise wide ERP (or similar set of business applications)</t>
  </si>
  <si>
    <t>We have a glossary of common business entities (customer, product etc.) and calculations (profit, cost etc.) that we use when developing our analytical and business applications.</t>
  </si>
  <si>
    <t>Q18. Which of the following statements most closely reflects the data architecture within your BI environment?</t>
  </si>
  <si>
    <t>q18</t>
  </si>
  <si>
    <t>Q02. Por favor, indicar o nível de importância de cada um dos seguintes drivers de negócio tem sobre investimentos em BI em geral para a sua empresa.</t>
  </si>
  <si>
    <t>Para acelerar e melhorar a capacidade de tomada de decisões da empresa</t>
  </si>
  <si>
    <t>Para responder às necessidades do usuário para dados em tempo hábil</t>
  </si>
  <si>
    <t>Para melhor alinhar com e rastrear contra a estratégia e objetivos corporativos</t>
  </si>
  <si>
    <t>Para diminuir os custos das empresas e melhorar a eficiência operacional</t>
  </si>
  <si>
    <t>Para diminuir os custos de TI para entregar um sistema de BI para a empresa</t>
  </si>
  <si>
    <t>Para mover os usuários para um modelo de entrega de informação self-service</t>
  </si>
  <si>
    <t>Para melhor gerenciar um processo operacional específico de uma forma mais oportuna</t>
  </si>
  <si>
    <t>Para garantir a conformidade regulamentar</t>
  </si>
  <si>
    <t>Para aumentar a receita da empresa</t>
  </si>
  <si>
    <t>Para compartilhar informações com clientes, fornecedores e parceiros</t>
  </si>
  <si>
    <t>Para procurar proativamente sinais ou padrões de "perturbadores" de dentro ou de fora da empresa</t>
  </si>
  <si>
    <t>Q03. Qual dos seguintes melhor define como os esforços de business intelligence e gestão de desempenho são financiados dentro de sua empresa?</t>
  </si>
  <si>
    <t>Q04. Até que ponto você concorda com cada uma das seguintes afirmações relativas à disponibilidade de informações aos usuários de aplicativos de negócios em sua empresa?</t>
  </si>
  <si>
    <t>A maioria das pessoas dependem fortemente de planilhas ou outras ferramentas que eles compram por conta própria</t>
  </si>
  <si>
    <t>A maioria das pessoas têm acesso à informação através de uma série de relatórios padrão que produz</t>
  </si>
  <si>
    <t>Um subconjunto de usuários treinados podem consultar sistemas on-line para obter as informações que eles precisam</t>
  </si>
  <si>
    <t>Temos acesso a dados on-line que é amplamente e incisiva usado por pessoas para obter as informações que eles precisam</t>
  </si>
  <si>
    <t>O acesso a sistemas de inteligência de negócios é geralmente limitado a executivos seniores</t>
  </si>
  <si>
    <t>Constituintes fora da empresa (clientes, fornecedores, etc.) têm uma visão sobre os dados de desempenho necessário</t>
  </si>
  <si>
    <t>Q05. Até que ponto você concorda com cada uma das seguintes afirmações relativas aos níveis de habilidade necessários para iniciativas de BI em sua empresa?</t>
  </si>
  <si>
    <t>Os usuários de aplicativos de negócios são competentes e têm altos níveis de habilidades necessárias para alavancar iniciativas de BI</t>
  </si>
  <si>
    <t>Os analistas de negócios são competentes e têm altos níveis de habilidades necessárias para alavancar iniciativas de BI</t>
  </si>
  <si>
    <t>A equipe de TI são competentes e têm altos níveis de habilidades necessárias para implementar e apoiar iniciativas de BI</t>
  </si>
  <si>
    <t>Executivos e de gestão são competentes e têm habilidades necessárias necessárias para alavancar iniciativas de BI</t>
  </si>
  <si>
    <t>gestão do programa é competente e tem altos níveis de habilidades necessárias para gerir as nossas iniciativas de BI</t>
  </si>
  <si>
    <t>Q06. Até que ponto é cada um dos seguintes grupos de usuários em sua empresa satisfeito com a qualidade da informação e análise fornecidos pelas aplicações de BI que eles usam?</t>
  </si>
  <si>
    <t>usuários de aplicativos de negócios</t>
  </si>
  <si>
    <t>Os analistas de negócios</t>
  </si>
  <si>
    <t>A equipe de TI</t>
  </si>
  <si>
    <t>Executivos e gestão</t>
  </si>
  <si>
    <t>Q07. Até que ponto cada um dos seguintes relativas aos requisitos e utilização de métricas de desempenho de negócios ocorrem em sua empresa?</t>
  </si>
  <si>
    <t>Métricas são gerados dentro de cada processo de negócio e refletem o que o departamento tem sempre medida</t>
  </si>
  <si>
    <t>As métricas são ligados diretamente aos objetivos individuais ou de grupos de trabalho de desempenho</t>
  </si>
  <si>
    <t>Funcionários e gerentes usam suas próprias métricas para executar sua parte do negócio ou executar seus trabalhos</t>
  </si>
  <si>
    <t>Um quadro da empresa de métricas é desenvolvido que liga as metas financeiras e outros objetivos estratégicos para métricas departamentais / funcionais / operacionais</t>
  </si>
  <si>
    <t>As métricas são formalmente definidos e compartilhados</t>
  </si>
  <si>
    <t>Q08. Até que ponto você concorda com cada uma das seguintes afirmações relativas ao uso e governança das funções e actividades BIrelated em sua empresa?</t>
  </si>
  <si>
    <t>Informação e análise de iniciativas de BI desempenha um papel fundamental nos processos de tomada de decisão de negócios</t>
  </si>
  <si>
    <t>A adoção de recursos de BI para as suas iniciativas são empregados em toda a comunidade de negócios é elevado.</t>
  </si>
  <si>
    <t>A maior parte da análise de nossa empresa é feito por alguns usuários o poder de planilhas</t>
  </si>
  <si>
    <t>A nossa cultura corporativa encoraja as pessoas a compartilhar informações, comunicar e colaborar livremente em todos os níveis</t>
  </si>
  <si>
    <t>Nossos executivos compreender os desafios associados com silos de informação, análise e planilhas</t>
  </si>
  <si>
    <t>gestão do programa para a nossa iniciativa BI é responsável pela integração total de negócios e de TI recursos, habilidades e tecnologia necessária</t>
  </si>
  <si>
    <t>Q09. Até que ponto você concorda com cada uma das seguintes afirmações relacionadas com TI papéis e responsabilidades em geral na sua empresa?</t>
  </si>
  <si>
    <t>Gestão reconhece e recompensa as pessoas para contribuir para o sucesso dos outros e criar uma cultura de colaboração</t>
  </si>
  <si>
    <t>A nossa organização de TI tem um papel de liderança no desenvolvimento de novas capacidades que permitem a empresa a atingir os seus objectivos</t>
  </si>
  <si>
    <t>Investir em habilidades de TI e competências é vista como um meio para dirigir maior negócio e valor para o acionista</t>
  </si>
  <si>
    <t>Q10. Até que ponto cada um dos seguintes ocorrer relativas ao patrocínio BI e tomada de decisão para iniciativas de BI em sua empresa?</t>
  </si>
  <si>
    <t>Linha de gerentes de negócios tomar decisões para projectos que só impactam seu grupo</t>
  </si>
  <si>
    <t>Um executivo sênior de TI (por exemplo, CIO) administra e toma decisões em resposta às solicitações do negócio</t>
  </si>
  <si>
    <t>Os executivos de negócios (por exemplo ,, VP de vendas ou marketing) projectos patrocinador definido para objetivos departamento específico</t>
  </si>
  <si>
    <t>executivos de nível C conduzir iniciativas de BI que estão ligadas à condução objetivos de negócios</t>
  </si>
  <si>
    <t>Não há identificada patrocinar a equipe de gerenciamento de dados preenche os requisitos de relatórios quando podem</t>
  </si>
  <si>
    <t>Q11. A sua empresa tem um grupo virtual ou real de negócio, analistas de informação de TI e trabalhar em conjunto para definir estratégia de inteligência de negócios e requisitos (por exemplo, um Business Intelligence Competency Center - ou BICC)?</t>
  </si>
  <si>
    <t>Q12. Até que ponto cada um dos seguintes ocorrem relativos a processos de decisão em sua empresa?</t>
  </si>
  <si>
    <t>BI é usado para apoiar a tomada de decisão baseada em fatos</t>
  </si>
  <si>
    <t>capacidades de BI são integradas em processos de negócios, a fim de tomar decisões mais rápidas, repetíveis, rastreáveis ​​e precisos</t>
  </si>
  <si>
    <t>BI liga entrega de informações e análise de resultados da decisão, com as melhores práticas, e entradas de colaboração</t>
  </si>
  <si>
    <t>O software social é usada para promover um processo de tomada de decisão mais colaborativa</t>
  </si>
  <si>
    <t>Q13. Até que ponto você concorda com cada uma das seguintes afirmações relativas aos processos analíticos em sua empresa?</t>
  </si>
  <si>
    <t>O processo analítico relata principalmente o que aconteceu</t>
  </si>
  <si>
    <t>O processo analítico permite uma melhor compreensão de por que o desempenho é o que é</t>
  </si>
  <si>
    <t>O processo analítico facilita a previsão do que provavelmente vai acontecer no futuro</t>
  </si>
  <si>
    <t>processo analítico e de negócios os resultados são bem definidas em toda a empresa</t>
  </si>
  <si>
    <t>processos analíticos são direcionados a grupos de usuários específicos e problemas de negócios</t>
  </si>
  <si>
    <t>Analytical extensão processo de vários processos de negócios</t>
  </si>
  <si>
    <t>Nossa empresa tem a capacidade de desenvolver e implantar modelos analíticos sofisticados</t>
  </si>
  <si>
    <t>Nossos processos analíticos apoiar nossas iniciativas e processos de gestão de desempenho</t>
  </si>
  <si>
    <t>Q14. Até que ponto você concorda com cada uma das seguintes afirmações relativas aos processos de infraestrutura de informações em sua empresa?</t>
  </si>
  <si>
    <t>Metadados é a chave para encontrar e reutilizar conteúdo de informação</t>
  </si>
  <si>
    <t>representações de informação compartilháveis ​​e protocolos são movidos por uma mistura de métricas de desempenho da empresa, as condições de concorrência e os requisitos regulamentares</t>
  </si>
  <si>
    <t>processos de infraestrutura da informação são definidos individualmente pelos requisitos distintos de aplicações de BI</t>
  </si>
  <si>
    <t>Nossos processos de infraestrutura de informações inclui parceiro e cliente informações</t>
  </si>
  <si>
    <t>processos de infraestrutura de informações são Model-Driven e serviços habilitados</t>
  </si>
  <si>
    <t>ferramentas de qualidade de dados são usados ​​em uma série de projetos e aplicações</t>
  </si>
  <si>
    <t>ferramentas de qualidade de dados agregar valor no gerenciamento de dados mestre, migração de dados / consolidação de informação e iniciativas mais amplas / governança de dados</t>
  </si>
  <si>
    <t>Q15. Como bem sucedido tem a adopção e utilização das seguintes aplicações / analíticas de BI foi em sua empresa?</t>
  </si>
  <si>
    <t>gestão empresarial desempenho e análise financeira (por exemplo, o planejamento estratégico, o que se a análise, orçamento, análise de rentabilidade, o custeio baseado em atividades, etc.)</t>
  </si>
  <si>
    <t>análise de cadeia de fornecimento (por exemplo, logística, inventário, realização, análise de relacionamento fornecedor)</t>
  </si>
  <si>
    <t>análise de fabricação (por exemplo, operações de produção, variações, execução, desempenho)</t>
  </si>
  <si>
    <t>analytics E-commerce (por exemplo, Web analytics, personalização)</t>
  </si>
  <si>
    <t>analytics de atendimento ao cliente (por exemplo, gestão de call center e campo de gerenciamento de serviços</t>
  </si>
  <si>
    <t>De marketing Analytics (por exemplo, análise de campanhas e promoções, segmentação, a rentabilidade)</t>
  </si>
  <si>
    <t>análise de vendas (por exemplo, previsão de vendas, otimização território, qualificação de leads, preços)</t>
  </si>
  <si>
    <t>Análise dos recursos humanos (por exemplo, análise de RH, pessoal, trabalho e análise de produtividade)</t>
  </si>
  <si>
    <t>Content Analytics (por exemplo, aplicações que analisam as informações textuais para extrair diferentes tipos de informações)</t>
  </si>
  <si>
    <t>Análise de redes sociais (por exemplo, a análise através de uma combinação das áreas indicadas anteriormente, tais como as vendas e RH ou de fabrico e da cadeia de fornecimento)</t>
  </si>
  <si>
    <t>Q16. Até que ponto você concorda com cada uma das seguintes considerações futuras referentes às plataformas de BI em sua empresa?</t>
  </si>
  <si>
    <t>A equipe de TI responsável por iniciativas de BI trabalhar em estreita colaboração com a equipe responsável pelo desenvolvimento de aplicações de processos de negócios para garantir que as iniciativas são complementares</t>
  </si>
  <si>
    <t>Adotamos uma abordagem normas e carteira de compra e gerenciamento de ferramentas e tecnologias de BI</t>
  </si>
  <si>
    <t>Estamos constantemente avaliar novas tecnologias que entram no mercado no contexto da presente decisão-quadro</t>
  </si>
  <si>
    <t>grupos empresariais selecionar os produtos que melhor se adequam às suas necessidades no que diz respeito limitada a outros produtos em uso dentro da organização</t>
  </si>
  <si>
    <t>Q17. Até que ponto você concorda com cada uma das seguintes afirmações, uma vez que reflete sobre a concepção sistêmica geral do ambiente de infra-estrutura de informações em sua empresa?</t>
  </si>
  <si>
    <t>Nós utilizamos mão-de codificação e ferramentas de desktop genéricos (planilhas, pacotes gráficos, pacotes de análise estatística, etc.)</t>
  </si>
  <si>
    <t>Nós utilizamos um conjunto de ferramentas tudo-em-um fornecedor que fornece para ETL (extração, transformação e carregamento), o modelo de data warehouse, data marts e apresentação</t>
  </si>
  <si>
    <t>Nós utilizamos uma abordagem fornecedor do aplicativo empacotado para o armazém de dados e / ou ambiente de BI</t>
  </si>
  <si>
    <t>Nós mão-de código de ETL (extracção, transformação e carregamento) e de armazenamento temporário de dados</t>
  </si>
  <si>
    <t>Nós utilizamos uma ou mais ferramentas de qualidade de dados e transformação para o usuário final</t>
  </si>
  <si>
    <t>Temos implementado com sucesso e implantado um grande ERP da empresa (ou conjunto semelhante de aplicações de negócios)</t>
  </si>
  <si>
    <t>Temos um glossário de entidades comuns de negócio (cliente, produto etc.) e cálculos (lucro, custo etc.) que usamos no desenvolvimento de nossas aplicações analíticas e de negócios.</t>
  </si>
  <si>
    <t>Q18. Qual das seguintes afirmações melhor reflete a arquitetura de dados dentro de seu ambiente de BI?</t>
  </si>
  <si>
    <t>Semper</t>
  </si>
  <si>
    <t>Uma base de de demanda</t>
  </si>
  <si>
    <t>Nada importante</t>
  </si>
  <si>
    <t>minimamente importante</t>
  </si>
  <si>
    <t>um pouco importante</t>
  </si>
  <si>
    <t>Muito importante</t>
  </si>
  <si>
    <t>Extremamente importante</t>
  </si>
  <si>
    <t>Não sei</t>
  </si>
  <si>
    <t>O financiamento vem principalmente de orçamento de TI e é um centro de custo</t>
  </si>
  <si>
    <t>sim</t>
  </si>
  <si>
    <t>Não, mas está prevista para os próximos 12 meses</t>
  </si>
  <si>
    <t>Não há, e há planos para este efeito nos próximos 12 meses</t>
  </si>
  <si>
    <t>Não aplicável</t>
  </si>
  <si>
    <t>Nós não têm conhecimento da arquitetura de dados BI</t>
  </si>
  <si>
    <t>Minimamente</t>
  </si>
  <si>
    <t>O financiamento vem principalmente de uma ou mais unidades de negócio em uma base projeto por projeto ou é debitado com base no uso</t>
  </si>
  <si>
    <t>O financiamento vem principalmente de uma ou mais unidades de negócio em um orçamento anual ou como subscrição com base no uso</t>
  </si>
  <si>
    <t>O financiamento é priorizado por um comitê gestor, considerando adequação à estratégia da empresa</t>
  </si>
  <si>
    <t>O financiamento provém do orçamento corporativo como um investimento estratégico</t>
  </si>
  <si>
    <t>Sem sucesso</t>
  </si>
  <si>
    <t>Minimamente bem sucedido</t>
  </si>
  <si>
    <t>Parcialmente bem sucedido</t>
  </si>
  <si>
    <t>Maior parte bem sucedido</t>
  </si>
  <si>
    <t>Completamente bem sucedido</t>
  </si>
  <si>
    <t>Usamos um repositório de terceira forma normal (3NF) e todas as ferramentas usam esses dados</t>
  </si>
  <si>
    <t>Nós usamos um único conjunto de tabelas resumidas e todas as ferramentas usam esses resumos</t>
  </si>
  <si>
    <t>Usamos um nível de detalhe próximo a 3NF, com tabelas de resumo com a maioria das consultas em relação ao nível de resumo, mas algumas na camada 3NF</t>
  </si>
  <si>
    <t>Temos uma variedade de tabelas de resumo de diferentes sistemas de origem e criamos traduções ou tabelas de conexão entre cada resumo</t>
  </si>
  <si>
    <t>Temos algumas soluções quase 3NF combinadas com dados resumidos que precisam ser combinados no momento da consulta com tabelas de tradução</t>
  </si>
  <si>
    <t>Usamos uma federação de data warehouses / data marts interconectados por meio de um conjunto de serviços analíticos e de integração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</si>
</sst>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Helvetica"/>
      <family val="2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7" fillId="0" borderId="1" xfId="0" applyFont="1" applyBorder="1"/>
    <xf numFmtId="0" fontId="5" fillId="0" borderId="0" xfId="0" applyFont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0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[Diagnóstico de Inteligência de Negócio e Gestão de Performance_v0101.xlsx]Resultados!Tabela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Resultados!$B$3:$B$8</c:f>
              <c:strCache>
                <c:ptCount val="5"/>
                <c:pt idx="0">
                  <c:v>Gerenciamento de Programa</c:v>
                </c:pt>
                <c:pt idx="1">
                  <c:v>Direcionadores de Negócio</c:v>
                </c:pt>
                <c:pt idx="2">
                  <c:v>Pessoas</c:v>
                </c:pt>
                <c:pt idx="3">
                  <c:v>Processos</c:v>
                </c:pt>
                <c:pt idx="4">
                  <c:v>Ferramentas</c:v>
                </c:pt>
              </c:strCache>
            </c:strRef>
          </c:cat>
          <c:val>
            <c:numRef>
              <c:f>Resultados!$C$3:$C$8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DA-5E4A-9804-9FCD578E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398048"/>
        <c:axId val="532398832"/>
      </c:barChart>
      <c:catAx>
        <c:axId val="5323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398832"/>
        <c:crosses val="autoZero"/>
        <c:auto val="1"/>
        <c:lblAlgn val="ctr"/>
        <c:lblOffset val="100"/>
        <c:noMultiLvlLbl val="0"/>
      </c:catAx>
      <c:valAx>
        <c:axId val="532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3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[Diagnóstico de Inteligência de Negócio e Gestão de Performance_v0101.xlsx]Resultados!Tabela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Resultados!$B$3:$B$8</c:f>
              <c:strCache>
                <c:ptCount val="5"/>
                <c:pt idx="0">
                  <c:v>Gerenciamento de Programa</c:v>
                </c:pt>
                <c:pt idx="1">
                  <c:v>Direcionadores de Negócio</c:v>
                </c:pt>
                <c:pt idx="2">
                  <c:v>Pessoas</c:v>
                </c:pt>
                <c:pt idx="3">
                  <c:v>Processos</c:v>
                </c:pt>
                <c:pt idx="4">
                  <c:v>Ferramentas</c:v>
                </c:pt>
              </c:strCache>
            </c:strRef>
          </c:cat>
          <c:val>
            <c:numRef>
              <c:f>Resultados!$C$3:$C$8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3D-2B48-A288-89FFBEB6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66880"/>
        <c:axId val="638464528"/>
      </c:radarChart>
      <c:catAx>
        <c:axId val="6384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464528"/>
        <c:crosses val="autoZero"/>
        <c:auto val="1"/>
        <c:lblAlgn val="ctr"/>
        <c:lblOffset val="100"/>
        <c:noMultiLvlLbl val="0"/>
      </c:catAx>
      <c:valAx>
        <c:axId val="6384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4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1</xdr:row>
      <xdr:rowOff>50800</xdr:rowOff>
    </xdr:from>
    <xdr:to>
      <xdr:col>8</xdr:col>
      <xdr:colOff>749300</xdr:colOff>
      <xdr:row>14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D1DA280A-E391-5949-AA37-2DE46405F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939800</xdr:colOff>
      <xdr:row>18</xdr:row>
      <xdr:rowOff>38100</xdr:rowOff>
    </xdr:from>
    <xdr:to>
      <xdr:col>8</xdr:col>
      <xdr:colOff>736600</xdr:colOff>
      <xdr:row>31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8BCFD735-8F70-4B40-8F86-86BB52428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 Dittrichi" refreshedDate="43678.397244791668" createdVersion="6" refreshedVersion="5" minRefreshableVersion="3" recordCount="119">
  <cacheSource type="worksheet">
    <worksheetSource ref="F2:J121" sheet="Questões"/>
  </cacheSource>
  <cacheFields count="5">
    <cacheField name="Respostas" numFmtId="0">
      <sharedItems containsBlank="1"/>
    </cacheField>
    <cacheField name="Disiciplina" numFmtId="0">
      <sharedItems containsBlank="1"/>
    </cacheField>
    <cacheField name="Atributo" numFmtId="0">
      <sharedItems containsBlank="1" count="6">
        <m/>
        <s v="Direcionadores de Negócio"/>
        <s v="Pessoas"/>
        <s v="Gerenciamento de Programa"/>
        <s v="Processos"/>
        <s v="Ferramentas"/>
      </sharedItems>
    </cacheField>
    <cacheField name="Ordem" numFmtId="0">
      <sharedItems containsBlank="1"/>
    </cacheField>
    <cacheField name="Pontuação" numFmtId="0">
      <sharedItems containsBlank="1" containsMixedTypes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m/>
    <m/>
    <x v="0"/>
    <m/>
    <m/>
  </r>
  <r>
    <m/>
    <m/>
    <x v="0"/>
    <m/>
    <m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m/>
    <x v="0"/>
    <m/>
    <m/>
  </r>
  <r>
    <m/>
    <m/>
    <x v="0"/>
    <m/>
    <m/>
  </r>
  <r>
    <m/>
    <s v="Disciplinas"/>
    <x v="1"/>
    <s v="+"/>
    <s v=""/>
  </r>
  <r>
    <m/>
    <m/>
    <x v="0"/>
    <m/>
    <m/>
  </r>
  <r>
    <m/>
    <m/>
    <x v="0"/>
    <m/>
    <m/>
  </r>
  <r>
    <m/>
    <s v="Disciplinas"/>
    <x v="1"/>
    <s v="-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m/>
    <x v="0"/>
    <m/>
    <m/>
  </r>
  <r>
    <m/>
    <m/>
    <x v="0"/>
    <m/>
    <m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m/>
    <x v="0"/>
    <m/>
    <m/>
  </r>
  <r>
    <m/>
    <m/>
    <x v="0"/>
    <m/>
    <m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m/>
    <x v="0"/>
    <m/>
    <m/>
  </r>
  <r>
    <m/>
    <m/>
    <x v="0"/>
    <m/>
    <m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m/>
    <x v="0"/>
    <m/>
    <m/>
  </r>
  <r>
    <m/>
    <m/>
    <x v="0"/>
    <m/>
    <m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m/>
    <x v="0"/>
    <m/>
    <m/>
  </r>
  <r>
    <m/>
    <m/>
    <x v="0"/>
    <m/>
    <m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m/>
    <x v="0"/>
    <m/>
    <m/>
  </r>
  <r>
    <m/>
    <m/>
    <x v="0"/>
    <m/>
    <m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m/>
    <x v="0"/>
    <m/>
    <m/>
  </r>
  <r>
    <m/>
    <s v="Disciplinas"/>
    <x v="4"/>
    <s v="-"/>
    <s v=""/>
  </r>
  <r>
    <m/>
    <m/>
    <x v="0"/>
    <m/>
    <m/>
  </r>
  <r>
    <m/>
    <m/>
    <x v="0"/>
    <m/>
    <m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m/>
    <x v="0"/>
    <m/>
    <m/>
  </r>
  <r>
    <m/>
    <m/>
    <x v="0"/>
    <m/>
    <m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m/>
    <x v="0"/>
    <m/>
    <m/>
  </r>
  <r>
    <m/>
    <m/>
    <x v="0"/>
    <m/>
    <m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m/>
    <x v="0"/>
    <m/>
    <m/>
  </r>
  <r>
    <m/>
    <m/>
    <x v="0"/>
    <m/>
    <m/>
  </r>
  <r>
    <s v="Minimamente bem sucedido"/>
    <s v="Disciplinas"/>
    <x v="5"/>
    <s v="+"/>
    <n v="2"/>
  </r>
  <r>
    <s v="Sem sucesso"/>
    <s v="Disciplinas"/>
    <x v="5"/>
    <s v="+"/>
    <n v="1"/>
  </r>
  <r>
    <s v="Minimamente bem sucedido"/>
    <s v="Disciplinas"/>
    <x v="5"/>
    <s v="+"/>
    <n v="2"/>
  </r>
  <r>
    <s v="Sem sucesso"/>
    <s v="Disciplinas"/>
    <x v="5"/>
    <s v="+"/>
    <n v="1"/>
  </r>
  <r>
    <s v="Sem sucesso"/>
    <s v="Disciplinas"/>
    <x v="5"/>
    <s v="+"/>
    <n v="1"/>
  </r>
  <r>
    <s v="Sem sucesso"/>
    <s v="Disciplinas"/>
    <x v="5"/>
    <s v="+"/>
    <n v="1"/>
  </r>
  <r>
    <s v="Minimamente bem sucedido"/>
    <s v="Disciplinas"/>
    <x v="5"/>
    <s v="+"/>
    <n v="2"/>
  </r>
  <r>
    <s v="Sem sucesso"/>
    <s v="Disciplinas"/>
    <x v="5"/>
    <s v="+"/>
    <n v="1"/>
  </r>
  <r>
    <s v="Sem sucesso"/>
    <s v="Disciplinas"/>
    <x v="5"/>
    <s v="+"/>
    <n v="1"/>
  </r>
  <r>
    <s v="Sem sucesso"/>
    <s v="Disciplinas"/>
    <x v="5"/>
    <s v="+"/>
    <n v="1"/>
  </r>
  <r>
    <m/>
    <m/>
    <x v="0"/>
    <m/>
    <m/>
  </r>
  <r>
    <m/>
    <m/>
    <x v="0"/>
    <m/>
    <m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m/>
    <x v="0"/>
    <m/>
    <m/>
  </r>
  <r>
    <m/>
    <m/>
    <x v="0"/>
    <m/>
    <m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m/>
    <x v="0"/>
    <m/>
    <m/>
  </r>
  <r>
    <m/>
    <s v="Disciplinas"/>
    <x v="5"/>
    <s v="+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6" indent="0" outline="1" outlineData="1" multipleFieldFilters="0" chartFormat="2">
  <location ref="B2:C8" firstHeaderRow="1" firstDataRow="1" firstDataCol="1"/>
  <pivotFields count="5">
    <pivotField showAll="0"/>
    <pivotField showAll="0"/>
    <pivotField axis="axisRow" showAll="0">
      <items count="7">
        <item h="1" x="0"/>
        <item x="3"/>
        <item x="1"/>
        <item x="2"/>
        <item x="4"/>
        <item x="5"/>
        <item t="default"/>
      </items>
    </pivotField>
    <pivotField showAll="0"/>
    <pivotField dataField="1"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Pontuação" fld="4" subtotal="average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8"/>
  <sheetViews>
    <sheetView showGridLines="0" tabSelected="1" zoomScale="85" zoomScaleNormal="55" workbookViewId="0">
      <selection activeCell="F95" sqref="F95:F104"/>
    </sheetView>
  </sheetViews>
  <sheetFormatPr defaultColWidth="10.875" defaultRowHeight="15.75" x14ac:dyDescent="0.25"/>
  <cols>
    <col min="1" max="1" width="1.5" style="3" customWidth="1"/>
    <col min="2" max="2" width="89.625" style="19" customWidth="1"/>
    <col min="3" max="3" width="1.5" style="3" customWidth="1"/>
    <col min="4" max="4" width="89.625" style="19" customWidth="1"/>
    <col min="5" max="5" width="1.5" style="3" customWidth="1"/>
    <col min="6" max="6" width="45.625" style="2" customWidth="1"/>
    <col min="7" max="8" width="14.875" style="2" customWidth="1"/>
    <col min="9" max="9" width="7.875" style="2" bestFit="1" customWidth="1"/>
    <col min="10" max="10" width="11.5" style="1" bestFit="1" customWidth="1"/>
    <col min="11" max="16384" width="10.875" style="3"/>
  </cols>
  <sheetData>
    <row r="1" spans="2:10" ht="23.25" x14ac:dyDescent="0.25">
      <c r="B1" s="21" t="s">
        <v>15</v>
      </c>
      <c r="D1" s="21" t="s">
        <v>25</v>
      </c>
    </row>
    <row r="2" spans="2:10" ht="37.5" x14ac:dyDescent="0.25">
      <c r="B2" s="5" t="s">
        <v>12</v>
      </c>
      <c r="D2" s="5" t="s">
        <v>13</v>
      </c>
      <c r="F2" s="6" t="s">
        <v>14</v>
      </c>
      <c r="G2" s="6" t="s">
        <v>22</v>
      </c>
      <c r="H2" s="6" t="s">
        <v>18</v>
      </c>
      <c r="I2" s="6" t="s">
        <v>21</v>
      </c>
      <c r="J2" s="6" t="s">
        <v>23</v>
      </c>
    </row>
    <row r="4" spans="2:10" ht="37.5" x14ac:dyDescent="0.25">
      <c r="B4" s="4" t="s">
        <v>43</v>
      </c>
      <c r="D4" s="4" t="s">
        <v>146</v>
      </c>
      <c r="F4" s="3"/>
      <c r="G4" s="3"/>
      <c r="H4" s="3"/>
      <c r="I4" s="3"/>
      <c r="J4" s="3"/>
    </row>
    <row r="5" spans="2:10" ht="31.5" x14ac:dyDescent="0.25">
      <c r="B5" s="16" t="s">
        <v>44</v>
      </c>
      <c r="D5" s="16" t="s">
        <v>147</v>
      </c>
      <c r="G5" s="2" t="s">
        <v>26</v>
      </c>
      <c r="H5" s="2" t="s">
        <v>35</v>
      </c>
      <c r="I5" s="2" t="s">
        <v>16</v>
      </c>
      <c r="J5" s="1" t="str">
        <f>IFERROR(IF(I5="+",VLOOKUP(F5,Dados!$A$3:$C$300,2,FALSE),VLOOKUP(F5,Dados!$A$3:$C$300,3,FALSE)),"")</f>
        <v/>
      </c>
    </row>
    <row r="6" spans="2:10" ht="31.5" x14ac:dyDescent="0.25">
      <c r="B6" s="16" t="s">
        <v>45</v>
      </c>
      <c r="D6" s="16" t="s">
        <v>148</v>
      </c>
      <c r="G6" s="2" t="s">
        <v>26</v>
      </c>
      <c r="H6" s="2" t="s">
        <v>35</v>
      </c>
      <c r="I6" s="2" t="s">
        <v>16</v>
      </c>
      <c r="J6" s="1" t="str">
        <f>IFERROR(IF(I6="+",VLOOKUP(F6,Dados!$A$3:$C$300,2,FALSE),VLOOKUP(F6,Dados!$A$3:$C$300,3,FALSE)),"")</f>
        <v/>
      </c>
    </row>
    <row r="7" spans="2:10" ht="31.5" x14ac:dyDescent="0.25">
      <c r="B7" s="16" t="s">
        <v>46</v>
      </c>
      <c r="D7" s="16" t="s">
        <v>149</v>
      </c>
      <c r="G7" s="2" t="s">
        <v>26</v>
      </c>
      <c r="H7" s="2" t="s">
        <v>35</v>
      </c>
      <c r="I7" s="2" t="s">
        <v>16</v>
      </c>
      <c r="J7" s="1" t="str">
        <f>IFERROR(IF(I7="+",VLOOKUP(F7,Dados!$A$3:$C$300,2,FALSE),VLOOKUP(F7,Dados!$A$3:$C$300,3,FALSE)),"")</f>
        <v/>
      </c>
    </row>
    <row r="8" spans="2:10" ht="31.5" x14ac:dyDescent="0.25">
      <c r="B8" s="16" t="s">
        <v>47</v>
      </c>
      <c r="D8" s="16" t="s">
        <v>150</v>
      </c>
      <c r="G8" s="2" t="s">
        <v>26</v>
      </c>
      <c r="H8" s="2" t="s">
        <v>35</v>
      </c>
      <c r="I8" s="2" t="s">
        <v>16</v>
      </c>
      <c r="J8" s="1" t="str">
        <f>IFERROR(IF(I8="+",VLOOKUP(F8,Dados!$A$3:$C$300,2,FALSE),VLOOKUP(F8,Dados!$A$3:$C$300,3,FALSE)),"")</f>
        <v/>
      </c>
    </row>
    <row r="9" spans="2:10" ht="31.5" x14ac:dyDescent="0.25">
      <c r="B9" s="16" t="s">
        <v>48</v>
      </c>
      <c r="D9" s="16" t="s">
        <v>151</v>
      </c>
      <c r="G9" s="2" t="s">
        <v>26</v>
      </c>
      <c r="H9" s="2" t="s">
        <v>35</v>
      </c>
      <c r="I9" s="2" t="s">
        <v>16</v>
      </c>
      <c r="J9" s="1" t="str">
        <f>IFERROR(IF(I9="+",VLOOKUP(F9,Dados!$A$3:$C$300,2,FALSE),VLOOKUP(F9,Dados!$A$3:$C$300,3,FALSE)),"")</f>
        <v/>
      </c>
    </row>
    <row r="10" spans="2:10" ht="31.5" x14ac:dyDescent="0.25">
      <c r="B10" s="16" t="s">
        <v>49</v>
      </c>
      <c r="D10" s="16" t="s">
        <v>152</v>
      </c>
      <c r="G10" s="2" t="s">
        <v>26</v>
      </c>
      <c r="H10" s="2" t="s">
        <v>35</v>
      </c>
      <c r="I10" s="2" t="s">
        <v>16</v>
      </c>
      <c r="J10" s="1" t="str">
        <f>IFERROR(IF(I10="+",VLOOKUP(F10,Dados!$A$3:$C$300,2,FALSE),VLOOKUP(F10,Dados!$A$3:$C$300,3,FALSE)),"")</f>
        <v/>
      </c>
    </row>
    <row r="11" spans="2:10" ht="31.5" x14ac:dyDescent="0.25">
      <c r="B11" s="16" t="s">
        <v>50</v>
      </c>
      <c r="D11" s="16" t="s">
        <v>153</v>
      </c>
      <c r="G11" s="2" t="s">
        <v>26</v>
      </c>
      <c r="H11" s="2" t="s">
        <v>35</v>
      </c>
      <c r="I11" s="2" t="s">
        <v>16</v>
      </c>
      <c r="J11" s="1" t="str">
        <f>IFERROR(IF(I11="+",VLOOKUP(F11,Dados!$A$3:$C$300,2,FALSE),VLOOKUP(F11,Dados!$A$3:$C$300,3,FALSE)),"")</f>
        <v/>
      </c>
    </row>
    <row r="12" spans="2:10" ht="31.5" x14ac:dyDescent="0.25">
      <c r="B12" s="16" t="s">
        <v>51</v>
      </c>
      <c r="D12" s="16" t="s">
        <v>154</v>
      </c>
      <c r="G12" s="2" t="s">
        <v>26</v>
      </c>
      <c r="H12" s="2" t="s">
        <v>35</v>
      </c>
      <c r="I12" s="2" t="s">
        <v>16</v>
      </c>
      <c r="J12" s="1" t="str">
        <f>IFERROR(IF(I12="+",VLOOKUP(F12,Dados!$A$3:$C$300,2,FALSE),VLOOKUP(F12,Dados!$A$3:$C$300,3,FALSE)),"")</f>
        <v/>
      </c>
    </row>
    <row r="13" spans="2:10" ht="31.5" x14ac:dyDescent="0.25">
      <c r="B13" s="16" t="s">
        <v>52</v>
      </c>
      <c r="D13" s="16" t="s">
        <v>155</v>
      </c>
      <c r="G13" s="2" t="s">
        <v>26</v>
      </c>
      <c r="H13" s="2" t="s">
        <v>35</v>
      </c>
      <c r="I13" s="2" t="s">
        <v>16</v>
      </c>
      <c r="J13" s="1" t="str">
        <f>IFERROR(IF(I13="+",VLOOKUP(F13,Dados!$A$3:$C$300,2,FALSE),VLOOKUP(F13,Dados!$A$3:$C$300,3,FALSE)),"")</f>
        <v/>
      </c>
    </row>
    <row r="14" spans="2:10" ht="31.5" x14ac:dyDescent="0.25">
      <c r="B14" s="16" t="s">
        <v>53</v>
      </c>
      <c r="D14" s="16" t="s">
        <v>156</v>
      </c>
      <c r="G14" s="2" t="s">
        <v>26</v>
      </c>
      <c r="H14" s="2" t="s">
        <v>35</v>
      </c>
      <c r="I14" s="2" t="s">
        <v>16</v>
      </c>
      <c r="J14" s="1" t="str">
        <f>IFERROR(IF(I14="+",VLOOKUP(F14,Dados!$A$3:$C$300,2,FALSE),VLOOKUP(F14,Dados!$A$3:$C$300,3,FALSE)),"")</f>
        <v/>
      </c>
    </row>
    <row r="15" spans="2:10" x14ac:dyDescent="0.25">
      <c r="B15" s="16" t="s">
        <v>54</v>
      </c>
      <c r="D15" s="16" t="s">
        <v>157</v>
      </c>
      <c r="F15" s="3"/>
      <c r="G15" s="3"/>
      <c r="H15" s="3"/>
      <c r="I15" s="3"/>
      <c r="J15" s="3"/>
    </row>
    <row r="16" spans="2:10" x14ac:dyDescent="0.25">
      <c r="B16" s="16"/>
      <c r="D16" s="16"/>
      <c r="F16" s="3"/>
      <c r="G16" s="3"/>
      <c r="H16" s="3"/>
      <c r="I16" s="3"/>
      <c r="J16" s="3"/>
    </row>
    <row r="17" spans="2:10" ht="37.5" x14ac:dyDescent="0.25">
      <c r="B17" s="4" t="s">
        <v>55</v>
      </c>
      <c r="D17" s="4" t="s">
        <v>158</v>
      </c>
      <c r="G17" s="2" t="s">
        <v>26</v>
      </c>
      <c r="H17" s="2" t="s">
        <v>35</v>
      </c>
      <c r="I17" s="2" t="s">
        <v>16</v>
      </c>
      <c r="J17" s="1" t="str">
        <f>IFERROR(IF(I17="+",VLOOKUP(F17,Dados!$A$3:$C$300,2,FALSE),VLOOKUP(F17,Dados!$A$3:$C$300,3,FALSE)),"")</f>
        <v/>
      </c>
    </row>
    <row r="18" spans="2:10" x14ac:dyDescent="0.25">
      <c r="B18" s="16"/>
      <c r="D18" s="16"/>
      <c r="F18" s="3"/>
      <c r="G18" s="3"/>
      <c r="H18" s="3"/>
      <c r="I18" s="3"/>
      <c r="J18" s="3"/>
    </row>
    <row r="19" spans="2:10" ht="37.5" x14ac:dyDescent="0.25">
      <c r="B19" s="4" t="s">
        <v>56</v>
      </c>
      <c r="D19" s="4" t="s">
        <v>159</v>
      </c>
      <c r="F19" s="3"/>
      <c r="G19" s="3"/>
      <c r="H19" s="3"/>
      <c r="I19" s="3"/>
      <c r="J19" s="3"/>
    </row>
    <row r="20" spans="2:10" ht="31.5" x14ac:dyDescent="0.25">
      <c r="B20" s="16" t="s">
        <v>57</v>
      </c>
      <c r="D20" s="16" t="s">
        <v>160</v>
      </c>
      <c r="G20" s="2" t="s">
        <v>26</v>
      </c>
      <c r="H20" s="2" t="s">
        <v>35</v>
      </c>
      <c r="I20" s="2" t="s">
        <v>17</v>
      </c>
      <c r="J20" s="1" t="str">
        <f>IFERROR(IF(I20="+",VLOOKUP(F20,Dados!$A$3:$C$300,2,FALSE),VLOOKUP(F20,Dados!$A$3:$C$300,3,FALSE)),"")</f>
        <v/>
      </c>
    </row>
    <row r="21" spans="2:10" ht="31.5" x14ac:dyDescent="0.25">
      <c r="B21" s="16" t="s">
        <v>58</v>
      </c>
      <c r="D21" s="16" t="s">
        <v>161</v>
      </c>
      <c r="G21" s="2" t="s">
        <v>26</v>
      </c>
      <c r="H21" s="2" t="s">
        <v>35</v>
      </c>
      <c r="I21" s="2" t="s">
        <v>16</v>
      </c>
      <c r="J21" s="1" t="str">
        <f>IFERROR(IF(I21="+",VLOOKUP(F21,Dados!$A$3:$C$300,2,FALSE),VLOOKUP(F21,Dados!$A$3:$C$300,3,FALSE)),"")</f>
        <v/>
      </c>
    </row>
    <row r="22" spans="2:10" ht="31.5" x14ac:dyDescent="0.25">
      <c r="B22" s="16" t="s">
        <v>59</v>
      </c>
      <c r="D22" s="16" t="s">
        <v>162</v>
      </c>
      <c r="G22" s="2" t="s">
        <v>26</v>
      </c>
      <c r="H22" s="2" t="s">
        <v>35</v>
      </c>
      <c r="I22" s="25" t="s">
        <v>16</v>
      </c>
      <c r="J22" s="1" t="str">
        <f>IFERROR(IF(I22="+",VLOOKUP(F22,Dados!$A$3:$C$300,2,FALSE),VLOOKUP(F22,Dados!$A$3:$C$300,3,FALSE)),"")</f>
        <v/>
      </c>
    </row>
    <row r="23" spans="2:10" ht="31.5" x14ac:dyDescent="0.25">
      <c r="B23" s="16" t="s">
        <v>60</v>
      </c>
      <c r="D23" s="16" t="s">
        <v>163</v>
      </c>
      <c r="G23" s="2" t="s">
        <v>26</v>
      </c>
      <c r="H23" s="2" t="s">
        <v>35</v>
      </c>
      <c r="I23" s="25" t="s">
        <v>16</v>
      </c>
      <c r="J23" s="1" t="str">
        <f>IFERROR(IF(I23="+",VLOOKUP(F23,Dados!$A$3:$C$300,2,FALSE),VLOOKUP(F23,Dados!$A$3:$C$300,3,FALSE)),"")</f>
        <v/>
      </c>
    </row>
    <row r="24" spans="2:10" ht="31.5" x14ac:dyDescent="0.25">
      <c r="B24" s="16" t="s">
        <v>61</v>
      </c>
      <c r="D24" s="16" t="s">
        <v>164</v>
      </c>
      <c r="G24" s="2" t="s">
        <v>26</v>
      </c>
      <c r="H24" s="2" t="s">
        <v>35</v>
      </c>
      <c r="I24" s="25" t="s">
        <v>16</v>
      </c>
      <c r="J24" s="1" t="str">
        <f>IFERROR(IF(I24="+",VLOOKUP(F24,Dados!$A$3:$C$300,2,FALSE),VLOOKUP(F24,Dados!$A$3:$C$300,3,FALSE)),"")</f>
        <v/>
      </c>
    </row>
    <row r="25" spans="2:10" ht="31.5" x14ac:dyDescent="0.25">
      <c r="B25" s="16" t="s">
        <v>62</v>
      </c>
      <c r="D25" s="16" t="s">
        <v>165</v>
      </c>
      <c r="G25" s="2" t="s">
        <v>26</v>
      </c>
      <c r="H25" s="2" t="s">
        <v>35</v>
      </c>
      <c r="I25" s="25" t="s">
        <v>16</v>
      </c>
      <c r="J25" s="1" t="str">
        <f>IFERROR(IF(I25="+",VLOOKUP(F25,Dados!$A$3:$C$300,2,FALSE),VLOOKUP(F25,Dados!$A$3:$C$300,3,FALSE)),"")</f>
        <v/>
      </c>
    </row>
    <row r="26" spans="2:10" x14ac:dyDescent="0.25">
      <c r="B26" s="16"/>
      <c r="D26" s="16"/>
      <c r="F26" s="3"/>
      <c r="G26" s="3"/>
      <c r="H26" s="3"/>
      <c r="I26" s="3"/>
      <c r="J26" s="3"/>
    </row>
    <row r="27" spans="2:10" ht="37.5" x14ac:dyDescent="0.25">
      <c r="B27" s="4" t="s">
        <v>63</v>
      </c>
      <c r="D27" s="4" t="s">
        <v>166</v>
      </c>
      <c r="F27" s="3"/>
      <c r="G27" s="3"/>
      <c r="H27" s="3"/>
      <c r="I27" s="3"/>
      <c r="J27" s="3"/>
    </row>
    <row r="28" spans="2:10" ht="31.5" x14ac:dyDescent="0.25">
      <c r="B28" s="16" t="s">
        <v>64</v>
      </c>
      <c r="D28" s="16" t="s">
        <v>167</v>
      </c>
      <c r="G28" s="2" t="s">
        <v>26</v>
      </c>
      <c r="H28" s="2" t="s">
        <v>36</v>
      </c>
      <c r="I28" s="2" t="s">
        <v>16</v>
      </c>
      <c r="J28" s="1" t="str">
        <f>IFERROR(IF(I28="+",VLOOKUP(F28,Dados!$A$3:$C$300,2,FALSE),VLOOKUP(F28,Dados!$A$3:$C$300,3,FALSE)),"")</f>
        <v/>
      </c>
    </row>
    <row r="29" spans="2:10" ht="31.5" x14ac:dyDescent="0.25">
      <c r="B29" s="16" t="s">
        <v>65</v>
      </c>
      <c r="D29" s="16" t="s">
        <v>168</v>
      </c>
      <c r="G29" s="2" t="s">
        <v>26</v>
      </c>
      <c r="H29" s="2" t="s">
        <v>36</v>
      </c>
      <c r="I29" s="2" t="s">
        <v>16</v>
      </c>
      <c r="J29" s="1" t="str">
        <f>IFERROR(IF(I29="+",VLOOKUP(F29,Dados!$A$3:$C$300,2,FALSE),VLOOKUP(F29,Dados!$A$3:$C$300,3,FALSE)),"")</f>
        <v/>
      </c>
    </row>
    <row r="30" spans="2:10" ht="31.5" x14ac:dyDescent="0.25">
      <c r="B30" s="16" t="s">
        <v>66</v>
      </c>
      <c r="D30" s="16" t="s">
        <v>169</v>
      </c>
      <c r="G30" s="2" t="s">
        <v>26</v>
      </c>
      <c r="H30" s="2" t="s">
        <v>36</v>
      </c>
      <c r="I30" s="2" t="s">
        <v>16</v>
      </c>
      <c r="J30" s="1" t="str">
        <f>IFERROR(IF(I30="+",VLOOKUP(F30,Dados!$A$3:$C$300,2,FALSE),VLOOKUP(F30,Dados!$A$3:$C$300,3,FALSE)),"")</f>
        <v/>
      </c>
    </row>
    <row r="31" spans="2:10" ht="31.5" x14ac:dyDescent="0.25">
      <c r="B31" s="16" t="s">
        <v>67</v>
      </c>
      <c r="D31" s="16" t="s">
        <v>170</v>
      </c>
      <c r="G31" s="2" t="s">
        <v>26</v>
      </c>
      <c r="H31" s="2" t="s">
        <v>36</v>
      </c>
      <c r="I31" s="2" t="s">
        <v>16</v>
      </c>
      <c r="J31" s="1" t="str">
        <f>IFERROR(IF(I31="+",VLOOKUP(F31,Dados!$A$3:$C$300,2,FALSE),VLOOKUP(F31,Dados!$A$3:$C$300,3,FALSE)),"")</f>
        <v/>
      </c>
    </row>
    <row r="32" spans="2:10" ht="31.5" x14ac:dyDescent="0.25">
      <c r="B32" s="16" t="s">
        <v>68</v>
      </c>
      <c r="D32" s="16" t="s">
        <v>171</v>
      </c>
      <c r="G32" s="2" t="s">
        <v>26</v>
      </c>
      <c r="H32" s="2" t="s">
        <v>36</v>
      </c>
      <c r="I32" s="2" t="s">
        <v>16</v>
      </c>
      <c r="J32" s="1" t="str">
        <f>IFERROR(IF(I32="+",VLOOKUP(F32,Dados!$A$3:$C$300,2,FALSE),VLOOKUP(F32,Dados!$A$3:$C$300,3,FALSE)),"")</f>
        <v/>
      </c>
    </row>
    <row r="33" spans="2:10" x14ac:dyDescent="0.25">
      <c r="B33" s="16"/>
      <c r="D33" s="16"/>
      <c r="F33" s="3"/>
      <c r="G33" s="3"/>
      <c r="H33" s="3"/>
      <c r="I33" s="3"/>
      <c r="J33" s="3"/>
    </row>
    <row r="34" spans="2:10" ht="56.25" x14ac:dyDescent="0.25">
      <c r="B34" s="4" t="s">
        <v>69</v>
      </c>
      <c r="D34" s="4" t="s">
        <v>172</v>
      </c>
      <c r="F34" s="3"/>
      <c r="G34" s="3"/>
      <c r="H34" s="3"/>
      <c r="I34" s="3"/>
      <c r="J34" s="3"/>
    </row>
    <row r="35" spans="2:10" x14ac:dyDescent="0.25">
      <c r="B35" s="16" t="s">
        <v>70</v>
      </c>
      <c r="D35" s="16" t="s">
        <v>173</v>
      </c>
      <c r="G35" s="2" t="s">
        <v>26</v>
      </c>
      <c r="H35" s="2" t="s">
        <v>36</v>
      </c>
      <c r="I35" s="2" t="s">
        <v>16</v>
      </c>
      <c r="J35" s="1" t="str">
        <f>IFERROR(IF(I35="+",VLOOKUP(F35,Dados!$A$3:$C$300,2,FALSE),VLOOKUP(F35,Dados!$A$3:$C$300,3,FALSE)),"")</f>
        <v/>
      </c>
    </row>
    <row r="36" spans="2:10" x14ac:dyDescent="0.25">
      <c r="B36" s="16" t="s">
        <v>71</v>
      </c>
      <c r="D36" s="16" t="s">
        <v>174</v>
      </c>
      <c r="G36" s="2" t="s">
        <v>26</v>
      </c>
      <c r="H36" s="2" t="s">
        <v>36</v>
      </c>
      <c r="I36" s="2" t="s">
        <v>16</v>
      </c>
      <c r="J36" s="1" t="str">
        <f>IFERROR(IF(I36="+",VLOOKUP(F36,Dados!$A$3:$C$300,2,FALSE),VLOOKUP(F36,Dados!$A$3:$C$300,3,FALSE)),"")</f>
        <v/>
      </c>
    </row>
    <row r="37" spans="2:10" x14ac:dyDescent="0.25">
      <c r="B37" s="16" t="s">
        <v>72</v>
      </c>
      <c r="D37" s="16" t="s">
        <v>175</v>
      </c>
      <c r="G37" s="2" t="s">
        <v>26</v>
      </c>
      <c r="H37" s="2" t="s">
        <v>36</v>
      </c>
      <c r="I37" s="2" t="s">
        <v>16</v>
      </c>
      <c r="J37" s="1" t="str">
        <f>IFERROR(IF(I37="+",VLOOKUP(F37,Dados!$A$3:$C$300,2,FALSE),VLOOKUP(F37,Dados!$A$3:$C$300,3,FALSE)),"")</f>
        <v/>
      </c>
    </row>
    <row r="38" spans="2:10" x14ac:dyDescent="0.25">
      <c r="B38" s="16" t="s">
        <v>73</v>
      </c>
      <c r="D38" s="16" t="s">
        <v>176</v>
      </c>
      <c r="G38" s="2" t="s">
        <v>26</v>
      </c>
      <c r="H38" s="2" t="s">
        <v>36</v>
      </c>
      <c r="I38" s="2" t="s">
        <v>16</v>
      </c>
      <c r="J38" s="1" t="str">
        <f>IFERROR(IF(I38="+",VLOOKUP(F38,Dados!$A$3:$C$300,2,FALSE),VLOOKUP(F38,Dados!$A$3:$C$300,3,FALSE)),"")</f>
        <v/>
      </c>
    </row>
    <row r="39" spans="2:10" x14ac:dyDescent="0.25">
      <c r="B39" s="16"/>
      <c r="D39" s="16"/>
      <c r="F39" s="3"/>
      <c r="G39" s="3"/>
      <c r="H39" s="3"/>
      <c r="I39" s="3"/>
      <c r="J39" s="3"/>
    </row>
    <row r="40" spans="2:10" ht="37.5" x14ac:dyDescent="0.25">
      <c r="B40" s="4" t="s">
        <v>74</v>
      </c>
      <c r="D40" s="4" t="s">
        <v>177</v>
      </c>
      <c r="F40" s="3"/>
      <c r="G40" s="3"/>
      <c r="H40" s="3"/>
      <c r="I40" s="3"/>
      <c r="J40" s="3"/>
    </row>
    <row r="41" spans="2:10" ht="31.5" x14ac:dyDescent="0.25">
      <c r="B41" s="16" t="s">
        <v>75</v>
      </c>
      <c r="D41" s="16" t="s">
        <v>178</v>
      </c>
      <c r="G41" s="2" t="s">
        <v>26</v>
      </c>
      <c r="H41" s="2" t="s">
        <v>37</v>
      </c>
      <c r="I41" s="2" t="s">
        <v>16</v>
      </c>
      <c r="J41" s="1" t="str">
        <f>IFERROR(IF(I41="+",VLOOKUP(F41,Dados!$A$3:$C$300,2,FALSE),VLOOKUP(F41,Dados!$A$3:$C$300,3,FALSE)),"")</f>
        <v/>
      </c>
    </row>
    <row r="42" spans="2:10" ht="31.5" x14ac:dyDescent="0.25">
      <c r="B42" s="16" t="s">
        <v>76</v>
      </c>
      <c r="D42" s="16" t="s">
        <v>179</v>
      </c>
      <c r="G42" s="2" t="s">
        <v>26</v>
      </c>
      <c r="H42" s="2" t="s">
        <v>37</v>
      </c>
      <c r="I42" s="2" t="s">
        <v>16</v>
      </c>
      <c r="J42" s="1" t="str">
        <f>IFERROR(IF(I42="+",VLOOKUP(F42,Dados!$A$3:$C$300,2,FALSE),VLOOKUP(F42,Dados!$A$3:$C$300,3,FALSE)),"")</f>
        <v/>
      </c>
    </row>
    <row r="43" spans="2:10" ht="31.5" x14ac:dyDescent="0.25">
      <c r="B43" s="16" t="s">
        <v>77</v>
      </c>
      <c r="D43" s="16" t="s">
        <v>180</v>
      </c>
      <c r="G43" s="2" t="s">
        <v>26</v>
      </c>
      <c r="H43" s="2" t="s">
        <v>37</v>
      </c>
      <c r="I43" s="2" t="s">
        <v>16</v>
      </c>
      <c r="J43" s="1" t="str">
        <f>IFERROR(IF(I43="+",VLOOKUP(F43,Dados!$A$3:$C$300,2,FALSE),VLOOKUP(F43,Dados!$A$3:$C$300,3,FALSE)),"")</f>
        <v/>
      </c>
    </row>
    <row r="44" spans="2:10" ht="31.5" x14ac:dyDescent="0.25">
      <c r="B44" s="16" t="s">
        <v>78</v>
      </c>
      <c r="D44" s="16" t="s">
        <v>181</v>
      </c>
      <c r="G44" s="2" t="s">
        <v>26</v>
      </c>
      <c r="H44" s="2" t="s">
        <v>37</v>
      </c>
      <c r="I44" s="2" t="s">
        <v>16</v>
      </c>
      <c r="J44" s="1" t="str">
        <f>IFERROR(IF(I44="+",VLOOKUP(F44,Dados!$A$3:$C$300,2,FALSE),VLOOKUP(F44,Dados!$A$3:$C$300,3,FALSE)),"")</f>
        <v/>
      </c>
    </row>
    <row r="45" spans="2:10" ht="31.5" x14ac:dyDescent="0.25">
      <c r="B45" s="16" t="s">
        <v>79</v>
      </c>
      <c r="D45" s="16" t="s">
        <v>182</v>
      </c>
      <c r="G45" s="2" t="s">
        <v>26</v>
      </c>
      <c r="H45" s="2" t="s">
        <v>37</v>
      </c>
      <c r="I45" s="2" t="s">
        <v>16</v>
      </c>
      <c r="J45" s="1" t="str">
        <f>IFERROR(IF(I45="+",VLOOKUP(F45,Dados!$A$3:$C$300,2,FALSE),VLOOKUP(F45,Dados!$A$3:$C$300,3,FALSE)),"")</f>
        <v/>
      </c>
    </row>
    <row r="46" spans="2:10" x14ac:dyDescent="0.25">
      <c r="B46" s="16"/>
      <c r="D46" s="16"/>
      <c r="F46" s="3"/>
      <c r="G46" s="3"/>
      <c r="H46" s="3"/>
      <c r="I46" s="3"/>
      <c r="J46" s="3"/>
    </row>
    <row r="47" spans="2:10" ht="37.5" x14ac:dyDescent="0.25">
      <c r="B47" s="4" t="s">
        <v>80</v>
      </c>
      <c r="D47" s="4" t="s">
        <v>183</v>
      </c>
      <c r="F47" s="3"/>
      <c r="G47" s="3"/>
      <c r="H47" s="3"/>
      <c r="I47" s="3"/>
      <c r="J47" s="3"/>
    </row>
    <row r="48" spans="2:10" ht="31.5" x14ac:dyDescent="0.25">
      <c r="B48" s="16" t="s">
        <v>81</v>
      </c>
      <c r="D48" s="16" t="s">
        <v>184</v>
      </c>
      <c r="G48" s="2" t="s">
        <v>26</v>
      </c>
      <c r="H48" s="2" t="s">
        <v>37</v>
      </c>
      <c r="I48" s="2" t="s">
        <v>16</v>
      </c>
      <c r="J48" s="1" t="str">
        <f>IFERROR(IF(I48="+",VLOOKUP(F48,Dados!$A$3:$C$300,2,FALSE),VLOOKUP(F48,Dados!$A$3:$C$300,3,FALSE)),"")</f>
        <v/>
      </c>
    </row>
    <row r="49" spans="2:10" ht="31.5" x14ac:dyDescent="0.25">
      <c r="B49" s="16" t="s">
        <v>82</v>
      </c>
      <c r="D49" s="16" t="s">
        <v>185</v>
      </c>
      <c r="G49" s="2" t="s">
        <v>26</v>
      </c>
      <c r="H49" s="2" t="s">
        <v>37</v>
      </c>
      <c r="I49" s="2" t="s">
        <v>16</v>
      </c>
      <c r="J49" s="1" t="str">
        <f>IFERROR(IF(I49="+",VLOOKUP(F49,Dados!$A$3:$C$300,2,FALSE),VLOOKUP(F49,Dados!$A$3:$C$300,3,FALSE)),"")</f>
        <v/>
      </c>
    </row>
    <row r="50" spans="2:10" ht="31.5" x14ac:dyDescent="0.25">
      <c r="B50" s="16" t="s">
        <v>83</v>
      </c>
      <c r="D50" s="16" t="s">
        <v>186</v>
      </c>
      <c r="G50" s="2" t="s">
        <v>26</v>
      </c>
      <c r="H50" s="2" t="s">
        <v>37</v>
      </c>
      <c r="I50" s="2" t="s">
        <v>16</v>
      </c>
      <c r="J50" s="1" t="str">
        <f>IFERROR(IF(I50="+",VLOOKUP(F50,Dados!$A$3:$C$300,2,FALSE),VLOOKUP(F50,Dados!$A$3:$C$300,3,FALSE)),"")</f>
        <v/>
      </c>
    </row>
    <row r="51" spans="2:10" ht="31.5" x14ac:dyDescent="0.25">
      <c r="B51" s="16" t="s">
        <v>84</v>
      </c>
      <c r="D51" s="16" t="s">
        <v>187</v>
      </c>
      <c r="G51" s="2" t="s">
        <v>26</v>
      </c>
      <c r="H51" s="2" t="s">
        <v>37</v>
      </c>
      <c r="I51" s="2" t="s">
        <v>16</v>
      </c>
      <c r="J51" s="1" t="str">
        <f>IFERROR(IF(I51="+",VLOOKUP(F51,Dados!$A$3:$C$300,2,FALSE),VLOOKUP(F51,Dados!$A$3:$C$300,3,FALSE)),"")</f>
        <v/>
      </c>
    </row>
    <row r="52" spans="2:10" ht="31.5" x14ac:dyDescent="0.25">
      <c r="B52" s="16" t="s">
        <v>85</v>
      </c>
      <c r="D52" s="16" t="s">
        <v>188</v>
      </c>
      <c r="G52" s="2" t="s">
        <v>26</v>
      </c>
      <c r="H52" s="2" t="s">
        <v>37</v>
      </c>
      <c r="I52" s="2" t="s">
        <v>16</v>
      </c>
      <c r="J52" s="1" t="str">
        <f>IFERROR(IF(I52="+",VLOOKUP(F52,Dados!$A$3:$C$300,2,FALSE),VLOOKUP(F52,Dados!$A$3:$C$300,3,FALSE)),"")</f>
        <v/>
      </c>
    </row>
    <row r="53" spans="2:10" ht="31.5" x14ac:dyDescent="0.25">
      <c r="B53" s="16" t="s">
        <v>86</v>
      </c>
      <c r="D53" s="16" t="s">
        <v>189</v>
      </c>
      <c r="G53" s="2" t="s">
        <v>26</v>
      </c>
      <c r="H53" s="2" t="s">
        <v>37</v>
      </c>
      <c r="I53" s="2" t="s">
        <v>16</v>
      </c>
      <c r="J53" s="1" t="str">
        <f>IFERROR(IF(I53="+",VLOOKUP(F53,Dados!$A$3:$C$300,2,FALSE),VLOOKUP(F53,Dados!$A$3:$C$300,3,FALSE)),"")</f>
        <v/>
      </c>
    </row>
    <row r="54" spans="2:10" x14ac:dyDescent="0.25">
      <c r="B54" s="16"/>
      <c r="D54" s="16"/>
      <c r="F54" s="3"/>
      <c r="G54" s="3"/>
      <c r="H54" s="3"/>
      <c r="I54" s="3"/>
      <c r="J54" s="3"/>
    </row>
    <row r="55" spans="2:10" ht="37.5" x14ac:dyDescent="0.25">
      <c r="B55" s="4" t="s">
        <v>87</v>
      </c>
      <c r="D55" s="4" t="s">
        <v>190</v>
      </c>
      <c r="F55" s="3"/>
      <c r="G55" s="3"/>
      <c r="H55" s="3"/>
      <c r="I55" s="3"/>
      <c r="J55" s="3"/>
    </row>
    <row r="56" spans="2:10" ht="31.5" x14ac:dyDescent="0.25">
      <c r="B56" s="16" t="s">
        <v>88</v>
      </c>
      <c r="D56" s="16" t="s">
        <v>191</v>
      </c>
      <c r="G56" s="2" t="s">
        <v>26</v>
      </c>
      <c r="H56" s="2" t="s">
        <v>37</v>
      </c>
      <c r="I56" s="2" t="s">
        <v>16</v>
      </c>
      <c r="J56" s="1" t="str">
        <f>IFERROR(IF(I56="+",VLOOKUP(F56,Dados!$A$3:$C$300,2,FALSE),VLOOKUP(F56,Dados!$A$3:$C$300,3,FALSE)),"")</f>
        <v/>
      </c>
    </row>
    <row r="57" spans="2:10" ht="31.5" x14ac:dyDescent="0.25">
      <c r="B57" s="16" t="s">
        <v>89</v>
      </c>
      <c r="D57" s="16" t="s">
        <v>192</v>
      </c>
      <c r="G57" s="2" t="s">
        <v>26</v>
      </c>
      <c r="H57" s="2" t="s">
        <v>37</v>
      </c>
      <c r="I57" s="2" t="s">
        <v>16</v>
      </c>
      <c r="J57" s="1" t="str">
        <f>IFERROR(IF(I57="+",VLOOKUP(F57,Dados!$A$3:$C$300,2,FALSE),VLOOKUP(F57,Dados!$A$3:$C$300,3,FALSE)),"")</f>
        <v/>
      </c>
    </row>
    <row r="58" spans="2:10" ht="31.5" x14ac:dyDescent="0.25">
      <c r="B58" s="16" t="s">
        <v>90</v>
      </c>
      <c r="D58" s="16" t="s">
        <v>193</v>
      </c>
      <c r="G58" s="2" t="s">
        <v>26</v>
      </c>
      <c r="H58" s="2" t="s">
        <v>37</v>
      </c>
      <c r="I58" s="2" t="s">
        <v>16</v>
      </c>
      <c r="J58" s="1" t="str">
        <f>IFERROR(IF(I58="+",VLOOKUP(F58,Dados!$A$3:$C$300,2,FALSE),VLOOKUP(F58,Dados!$A$3:$C$300,3,FALSE)),"")</f>
        <v/>
      </c>
    </row>
    <row r="59" spans="2:10" x14ac:dyDescent="0.25">
      <c r="B59" s="16"/>
      <c r="D59" s="16"/>
      <c r="F59" s="3"/>
      <c r="G59" s="3"/>
      <c r="H59" s="3"/>
      <c r="I59" s="3"/>
      <c r="J59" s="3"/>
    </row>
    <row r="60" spans="2:10" ht="37.5" x14ac:dyDescent="0.25">
      <c r="B60" s="4" t="s">
        <v>91</v>
      </c>
      <c r="D60" s="4" t="s">
        <v>194</v>
      </c>
      <c r="F60" s="3"/>
      <c r="G60" s="3"/>
      <c r="H60" s="3"/>
      <c r="I60" s="3"/>
      <c r="J60" s="3"/>
    </row>
    <row r="61" spans="2:10" x14ac:dyDescent="0.25">
      <c r="B61" s="16" t="s">
        <v>92</v>
      </c>
      <c r="D61" s="16" t="s">
        <v>195</v>
      </c>
      <c r="G61" s="2" t="s">
        <v>26</v>
      </c>
      <c r="H61" s="2" t="s">
        <v>38</v>
      </c>
      <c r="I61" s="2" t="s">
        <v>16</v>
      </c>
      <c r="J61" s="1" t="str">
        <f>IFERROR(IF(I61="+",VLOOKUP(F61,Dados!$A$3:$C$300,2,FALSE),VLOOKUP(F61,Dados!$A$3:$C$300,3,FALSE)),"")</f>
        <v/>
      </c>
    </row>
    <row r="62" spans="2:10" ht="31.5" x14ac:dyDescent="0.25">
      <c r="B62" s="16" t="s">
        <v>93</v>
      </c>
      <c r="D62" s="16" t="s">
        <v>196</v>
      </c>
      <c r="G62" s="2" t="s">
        <v>26</v>
      </c>
      <c r="H62" s="2" t="s">
        <v>38</v>
      </c>
      <c r="I62" s="2" t="s">
        <v>16</v>
      </c>
      <c r="J62" s="1" t="str">
        <f>IFERROR(IF(I62="+",VLOOKUP(F62,Dados!$A$3:$C$300,2,FALSE),VLOOKUP(F62,Dados!$A$3:$C$300,3,FALSE)),"")</f>
        <v/>
      </c>
    </row>
    <row r="63" spans="2:10" ht="31.5" x14ac:dyDescent="0.25">
      <c r="B63" s="16" t="s">
        <v>94</v>
      </c>
      <c r="D63" s="16" t="s">
        <v>197</v>
      </c>
      <c r="G63" s="2" t="s">
        <v>26</v>
      </c>
      <c r="H63" s="2" t="s">
        <v>38</v>
      </c>
      <c r="I63" s="2" t="s">
        <v>16</v>
      </c>
      <c r="J63" s="1" t="str">
        <f>IFERROR(IF(I63="+",VLOOKUP(F63,Dados!$A$3:$C$300,2,FALSE),VLOOKUP(F63,Dados!$A$3:$C$300,3,FALSE)),"")</f>
        <v/>
      </c>
    </row>
    <row r="64" spans="2:10" x14ac:dyDescent="0.25">
      <c r="B64" s="16" t="s">
        <v>95</v>
      </c>
      <c r="D64" s="16" t="s">
        <v>198</v>
      </c>
      <c r="G64" s="2" t="s">
        <v>26</v>
      </c>
      <c r="H64" s="2" t="s">
        <v>38</v>
      </c>
      <c r="I64" s="2" t="s">
        <v>16</v>
      </c>
      <c r="J64" s="1" t="str">
        <f>IFERROR(IF(I64="+",VLOOKUP(F64,Dados!$A$3:$C$300,2,FALSE),VLOOKUP(F64,Dados!$A$3:$C$300,3,FALSE)),"")</f>
        <v/>
      </c>
    </row>
    <row r="65" spans="2:10" ht="31.5" x14ac:dyDescent="0.25">
      <c r="B65" s="16" t="s">
        <v>96</v>
      </c>
      <c r="D65" s="16" t="s">
        <v>199</v>
      </c>
      <c r="G65" s="2" t="s">
        <v>26</v>
      </c>
      <c r="H65" s="2" t="s">
        <v>38</v>
      </c>
      <c r="I65" s="2" t="s">
        <v>16</v>
      </c>
      <c r="J65" s="1" t="str">
        <f>IFERROR(IF(I65="+",VLOOKUP(F65,Dados!$A$3:$C$300,2,FALSE),VLOOKUP(F65,Dados!$A$3:$C$300,3,FALSE)),"")</f>
        <v/>
      </c>
    </row>
    <row r="66" spans="2:10" x14ac:dyDescent="0.25">
      <c r="B66" s="16"/>
      <c r="D66" s="16"/>
      <c r="F66" s="3"/>
      <c r="G66" s="3"/>
      <c r="H66" s="3"/>
      <c r="I66" s="3"/>
      <c r="J66" s="3"/>
    </row>
    <row r="67" spans="2:10" ht="56.25" x14ac:dyDescent="0.25">
      <c r="B67" s="4" t="s">
        <v>97</v>
      </c>
      <c r="D67" s="4" t="s">
        <v>200</v>
      </c>
      <c r="G67" s="2" t="s">
        <v>26</v>
      </c>
      <c r="H67" s="2" t="s">
        <v>38</v>
      </c>
      <c r="I67" s="2" t="s">
        <v>17</v>
      </c>
      <c r="J67" s="1" t="str">
        <f>IFERROR(IF(I67="+",VLOOKUP(F67,Dados!$A$3:$C$300,2,FALSE),VLOOKUP(F67,Dados!$A$3:$C$300,3,FALSE)),"")</f>
        <v/>
      </c>
    </row>
    <row r="68" spans="2:10" x14ac:dyDescent="0.25">
      <c r="B68" s="16"/>
      <c r="D68" s="16"/>
      <c r="F68" s="3"/>
      <c r="G68" s="3"/>
      <c r="H68" s="3"/>
      <c r="I68" s="3"/>
      <c r="J68" s="3"/>
    </row>
    <row r="69" spans="2:10" ht="37.5" x14ac:dyDescent="0.25">
      <c r="B69" s="4" t="s">
        <v>98</v>
      </c>
      <c r="D69" s="4" t="s">
        <v>201</v>
      </c>
      <c r="F69" s="3"/>
      <c r="G69" s="3"/>
      <c r="H69" s="3"/>
      <c r="I69" s="3"/>
      <c r="J69" s="3"/>
    </row>
    <row r="70" spans="2:10" x14ac:dyDescent="0.25">
      <c r="B70" s="16" t="s">
        <v>99</v>
      </c>
      <c r="D70" s="16" t="s">
        <v>202</v>
      </c>
      <c r="G70" s="2" t="s">
        <v>26</v>
      </c>
      <c r="H70" s="2" t="s">
        <v>38</v>
      </c>
      <c r="I70" s="2" t="s">
        <v>16</v>
      </c>
      <c r="J70" s="1" t="str">
        <f>IFERROR(IF(I70="+",VLOOKUP(F70,Dados!$A$3:$C$300,2,FALSE),VLOOKUP(F70,Dados!$A$3:$C$300,3,FALSE)),"")</f>
        <v/>
      </c>
    </row>
    <row r="71" spans="2:10" ht="31.5" x14ac:dyDescent="0.25">
      <c r="B71" s="16" t="s">
        <v>100</v>
      </c>
      <c r="D71" s="16" t="s">
        <v>203</v>
      </c>
      <c r="G71" s="2" t="s">
        <v>26</v>
      </c>
      <c r="H71" s="2" t="s">
        <v>38</v>
      </c>
      <c r="I71" s="2" t="s">
        <v>16</v>
      </c>
      <c r="J71" s="1" t="str">
        <f>IFERROR(IF(I71="+",VLOOKUP(F71,Dados!$A$3:$C$300,2,FALSE),VLOOKUP(F71,Dados!$A$3:$C$300,3,FALSE)),"")</f>
        <v/>
      </c>
    </row>
    <row r="72" spans="2:10" ht="31.5" x14ac:dyDescent="0.25">
      <c r="B72" s="16" t="s">
        <v>101</v>
      </c>
      <c r="D72" s="16" t="s">
        <v>204</v>
      </c>
      <c r="G72" s="2" t="s">
        <v>26</v>
      </c>
      <c r="H72" s="2" t="s">
        <v>38</v>
      </c>
      <c r="I72" s="2" t="s">
        <v>16</v>
      </c>
      <c r="J72" s="1" t="str">
        <f>IFERROR(IF(I72="+",VLOOKUP(F72,Dados!$A$3:$C$300,2,FALSE),VLOOKUP(F72,Dados!$A$3:$C$300,3,FALSE)),"")</f>
        <v/>
      </c>
    </row>
    <row r="73" spans="2:10" x14ac:dyDescent="0.25">
      <c r="B73" s="16" t="s">
        <v>102</v>
      </c>
      <c r="D73" s="16" t="s">
        <v>205</v>
      </c>
      <c r="G73" s="2" t="s">
        <v>26</v>
      </c>
      <c r="H73" s="2" t="s">
        <v>38</v>
      </c>
      <c r="I73" s="2" t="s">
        <v>16</v>
      </c>
      <c r="J73" s="1" t="str">
        <f>IFERROR(IF(I73="+",VLOOKUP(F73,Dados!$A$3:$C$300,2,FALSE),VLOOKUP(F73,Dados!$A$3:$C$300,3,FALSE)),"")</f>
        <v/>
      </c>
    </row>
    <row r="74" spans="2:10" x14ac:dyDescent="0.25">
      <c r="B74" s="16"/>
      <c r="D74" s="16"/>
      <c r="F74" s="3"/>
      <c r="G74" s="3"/>
      <c r="H74" s="3"/>
      <c r="I74" s="3"/>
      <c r="J74" s="3"/>
    </row>
    <row r="75" spans="2:10" ht="37.5" x14ac:dyDescent="0.25">
      <c r="B75" s="4" t="s">
        <v>103</v>
      </c>
      <c r="D75" s="4" t="s">
        <v>206</v>
      </c>
      <c r="F75" s="3"/>
      <c r="G75" s="3"/>
      <c r="H75" s="3"/>
      <c r="I75" s="3"/>
      <c r="J75" s="3"/>
    </row>
    <row r="76" spans="2:10" x14ac:dyDescent="0.25">
      <c r="B76" s="16" t="s">
        <v>104</v>
      </c>
      <c r="D76" s="16" t="s">
        <v>207</v>
      </c>
      <c r="G76" s="2" t="s">
        <v>26</v>
      </c>
      <c r="H76" s="2" t="s">
        <v>38</v>
      </c>
      <c r="I76" s="2" t="s">
        <v>16</v>
      </c>
      <c r="J76" s="1" t="str">
        <f>IFERROR(IF(I76="+",VLOOKUP(F76,Dados!$A$3:$C$300,2,FALSE),VLOOKUP(F76,Dados!$A$3:$C$300,3,FALSE)),"")</f>
        <v/>
      </c>
    </row>
    <row r="77" spans="2:10" x14ac:dyDescent="0.25">
      <c r="B77" s="16" t="s">
        <v>105</v>
      </c>
      <c r="D77" s="16" t="s">
        <v>208</v>
      </c>
      <c r="G77" s="2" t="s">
        <v>26</v>
      </c>
      <c r="H77" s="2" t="s">
        <v>38</v>
      </c>
      <c r="I77" s="2" t="s">
        <v>16</v>
      </c>
      <c r="J77" s="1" t="str">
        <f>IFERROR(IF(I77="+",VLOOKUP(F77,Dados!$A$3:$C$300,2,FALSE),VLOOKUP(F77,Dados!$A$3:$C$300,3,FALSE)),"")</f>
        <v/>
      </c>
    </row>
    <row r="78" spans="2:10" x14ac:dyDescent="0.25">
      <c r="B78" s="16" t="s">
        <v>106</v>
      </c>
      <c r="D78" s="16" t="s">
        <v>209</v>
      </c>
      <c r="G78" s="2" t="s">
        <v>26</v>
      </c>
      <c r="H78" s="2" t="s">
        <v>38</v>
      </c>
      <c r="I78" s="2" t="s">
        <v>16</v>
      </c>
      <c r="J78" s="1" t="str">
        <f>IFERROR(IF(I78="+",VLOOKUP(F78,Dados!$A$3:$C$300,2,FALSE),VLOOKUP(F78,Dados!$A$3:$C$300,3,FALSE)),"")</f>
        <v/>
      </c>
    </row>
    <row r="79" spans="2:10" x14ac:dyDescent="0.25">
      <c r="B79" s="16" t="s">
        <v>107</v>
      </c>
      <c r="D79" s="16" t="s">
        <v>210</v>
      </c>
      <c r="G79" s="2" t="s">
        <v>26</v>
      </c>
      <c r="H79" s="2" t="s">
        <v>38</v>
      </c>
      <c r="I79" s="2" t="s">
        <v>16</v>
      </c>
      <c r="J79" s="1" t="str">
        <f>IFERROR(IF(I79="+",VLOOKUP(F79,Dados!$A$3:$C$300,2,FALSE),VLOOKUP(F79,Dados!$A$3:$C$300,3,FALSE)),"")</f>
        <v/>
      </c>
    </row>
    <row r="80" spans="2:10" x14ac:dyDescent="0.25">
      <c r="B80" s="16" t="s">
        <v>108</v>
      </c>
      <c r="D80" s="16" t="s">
        <v>211</v>
      </c>
      <c r="G80" s="2" t="s">
        <v>26</v>
      </c>
      <c r="H80" s="2" t="s">
        <v>38</v>
      </c>
      <c r="I80" s="2" t="s">
        <v>16</v>
      </c>
      <c r="J80" s="1" t="str">
        <f>IFERROR(IF(I80="+",VLOOKUP(F80,Dados!$A$3:$C$300,2,FALSE),VLOOKUP(F80,Dados!$A$3:$C$300,3,FALSE)),"")</f>
        <v/>
      </c>
    </row>
    <row r="81" spans="2:10" x14ac:dyDescent="0.25">
      <c r="B81" s="16" t="s">
        <v>109</v>
      </c>
      <c r="D81" s="16" t="s">
        <v>212</v>
      </c>
      <c r="G81" s="2" t="s">
        <v>26</v>
      </c>
      <c r="H81" s="2" t="s">
        <v>38</v>
      </c>
      <c r="I81" s="2" t="s">
        <v>16</v>
      </c>
      <c r="J81" s="1" t="str">
        <f>IFERROR(IF(I81="+",VLOOKUP(F81,Dados!$A$3:$C$300,2,FALSE),VLOOKUP(F81,Dados!$A$3:$C$300,3,FALSE)),"")</f>
        <v/>
      </c>
    </row>
    <row r="82" spans="2:10" x14ac:dyDescent="0.25">
      <c r="B82" s="16" t="s">
        <v>110</v>
      </c>
      <c r="D82" s="16" t="s">
        <v>213</v>
      </c>
      <c r="G82" s="2" t="s">
        <v>26</v>
      </c>
      <c r="H82" s="2" t="s">
        <v>38</v>
      </c>
      <c r="I82" s="2" t="s">
        <v>16</v>
      </c>
      <c r="J82" s="1" t="str">
        <f>IFERROR(IF(I82="+",VLOOKUP(F82,Dados!$A$3:$C$300,2,FALSE),VLOOKUP(F82,Dados!$A$3:$C$300,3,FALSE)),"")</f>
        <v/>
      </c>
    </row>
    <row r="83" spans="2:10" x14ac:dyDescent="0.25">
      <c r="B83" s="16" t="s">
        <v>111</v>
      </c>
      <c r="D83" s="16" t="s">
        <v>214</v>
      </c>
      <c r="G83" s="2" t="s">
        <v>26</v>
      </c>
      <c r="H83" s="2" t="s">
        <v>38</v>
      </c>
      <c r="I83" s="2" t="s">
        <v>16</v>
      </c>
      <c r="J83" s="1" t="str">
        <f>IFERROR(IF(I83="+",VLOOKUP(F83,Dados!$A$3:$C$300,2,FALSE),VLOOKUP(F83,Dados!$A$3:$C$300,3,FALSE)),"")</f>
        <v/>
      </c>
    </row>
    <row r="84" spans="2:10" x14ac:dyDescent="0.25">
      <c r="B84" s="16"/>
      <c r="D84" s="16"/>
      <c r="F84" s="3"/>
      <c r="G84" s="3"/>
      <c r="H84" s="3"/>
      <c r="I84" s="3"/>
      <c r="J84" s="3"/>
    </row>
    <row r="85" spans="2:10" ht="37.5" x14ac:dyDescent="0.25">
      <c r="B85" s="4" t="s">
        <v>112</v>
      </c>
      <c r="D85" s="4" t="s">
        <v>215</v>
      </c>
      <c r="F85" s="3"/>
      <c r="G85" s="3"/>
      <c r="H85" s="3"/>
      <c r="I85" s="3"/>
      <c r="J85" s="3"/>
    </row>
    <row r="86" spans="2:10" x14ac:dyDescent="0.25">
      <c r="B86" s="16" t="s">
        <v>113</v>
      </c>
      <c r="D86" s="16" t="s">
        <v>216</v>
      </c>
      <c r="G86" s="2" t="s">
        <v>26</v>
      </c>
      <c r="H86" s="2" t="s">
        <v>38</v>
      </c>
      <c r="I86" s="2" t="s">
        <v>16</v>
      </c>
      <c r="J86" s="1" t="str">
        <f>IFERROR(IF(I86="+",VLOOKUP(F86,Dados!$A$3:$C$300,2,FALSE),VLOOKUP(F86,Dados!$A$3:$C$300,3,FALSE)),"")</f>
        <v/>
      </c>
    </row>
    <row r="87" spans="2:10" ht="31.5" x14ac:dyDescent="0.25">
      <c r="B87" s="16" t="s">
        <v>114</v>
      </c>
      <c r="D87" s="16" t="s">
        <v>217</v>
      </c>
      <c r="G87" s="2" t="s">
        <v>26</v>
      </c>
      <c r="H87" s="2" t="s">
        <v>38</v>
      </c>
      <c r="I87" s="2" t="s">
        <v>16</v>
      </c>
      <c r="J87" s="1" t="str">
        <f>IFERROR(IF(I87="+",VLOOKUP(F87,Dados!$A$3:$C$300,2,FALSE),VLOOKUP(F87,Dados!$A$3:$C$300,3,FALSE)),"")</f>
        <v/>
      </c>
    </row>
    <row r="88" spans="2:10" ht="31.5" x14ac:dyDescent="0.25">
      <c r="B88" s="16" t="s">
        <v>115</v>
      </c>
      <c r="D88" s="16" t="s">
        <v>218</v>
      </c>
      <c r="G88" s="2" t="s">
        <v>26</v>
      </c>
      <c r="H88" s="2" t="s">
        <v>38</v>
      </c>
      <c r="I88" s="2" t="s">
        <v>16</v>
      </c>
      <c r="J88" s="1" t="str">
        <f>IFERROR(IF(I88="+",VLOOKUP(F88,Dados!$A$3:$C$300,2,FALSE),VLOOKUP(F88,Dados!$A$3:$C$300,3,FALSE)),"")</f>
        <v/>
      </c>
    </row>
    <row r="89" spans="2:10" x14ac:dyDescent="0.25">
      <c r="B89" s="16" t="s">
        <v>116</v>
      </c>
      <c r="D89" s="16" t="s">
        <v>219</v>
      </c>
      <c r="G89" s="2" t="s">
        <v>26</v>
      </c>
      <c r="H89" s="2" t="s">
        <v>38</v>
      </c>
      <c r="I89" s="2" t="s">
        <v>16</v>
      </c>
      <c r="J89" s="1" t="str">
        <f>IFERROR(IF(I89="+",VLOOKUP(F89,Dados!$A$3:$C$300,2,FALSE),VLOOKUP(F89,Dados!$A$3:$C$300,3,FALSE)),"")</f>
        <v/>
      </c>
    </row>
    <row r="90" spans="2:10" x14ac:dyDescent="0.25">
      <c r="B90" s="16" t="s">
        <v>117</v>
      </c>
      <c r="D90" s="16" t="s">
        <v>220</v>
      </c>
      <c r="G90" s="2" t="s">
        <v>26</v>
      </c>
      <c r="H90" s="2" t="s">
        <v>38</v>
      </c>
      <c r="I90" s="2" t="s">
        <v>16</v>
      </c>
      <c r="J90" s="1" t="str">
        <f>IFERROR(IF(I90="+",VLOOKUP(F90,Dados!$A$3:$C$300,2,FALSE),VLOOKUP(F90,Dados!$A$3:$C$300,3,FALSE)),"")</f>
        <v/>
      </c>
    </row>
    <row r="91" spans="2:10" x14ac:dyDescent="0.25">
      <c r="B91" s="16" t="s">
        <v>118</v>
      </c>
      <c r="D91" s="16" t="s">
        <v>221</v>
      </c>
      <c r="G91" s="2" t="s">
        <v>26</v>
      </c>
      <c r="H91" s="2" t="s">
        <v>38</v>
      </c>
      <c r="I91" s="2" t="s">
        <v>16</v>
      </c>
      <c r="J91" s="1" t="str">
        <f>IFERROR(IF(I91="+",VLOOKUP(F91,Dados!$A$3:$C$300,2,FALSE),VLOOKUP(F91,Dados!$A$3:$C$300,3,FALSE)),"")</f>
        <v/>
      </c>
    </row>
    <row r="92" spans="2:10" ht="31.5" x14ac:dyDescent="0.25">
      <c r="B92" s="16" t="s">
        <v>119</v>
      </c>
      <c r="D92" s="16" t="s">
        <v>222</v>
      </c>
      <c r="G92" s="2" t="s">
        <v>26</v>
      </c>
      <c r="H92" s="2" t="s">
        <v>38</v>
      </c>
      <c r="I92" s="2" t="s">
        <v>16</v>
      </c>
      <c r="J92" s="1" t="str">
        <f>IFERROR(IF(I92="+",VLOOKUP(F92,Dados!$A$3:$C$300,2,FALSE),VLOOKUP(F92,Dados!$A$3:$C$300,3,FALSE)),"")</f>
        <v/>
      </c>
    </row>
    <row r="93" spans="2:10" x14ac:dyDescent="0.25">
      <c r="B93" s="16"/>
      <c r="D93" s="16"/>
      <c r="F93" s="3"/>
      <c r="G93" s="3"/>
      <c r="H93" s="3"/>
      <c r="I93" s="3"/>
      <c r="J93" s="3"/>
    </row>
    <row r="94" spans="2:10" ht="37.5" x14ac:dyDescent="0.25">
      <c r="B94" s="4" t="s">
        <v>120</v>
      </c>
      <c r="D94" s="4" t="s">
        <v>223</v>
      </c>
      <c r="F94" s="3"/>
      <c r="G94" s="3"/>
      <c r="H94" s="3"/>
      <c r="I94" s="3"/>
      <c r="J94" s="3"/>
    </row>
    <row r="95" spans="2:10" ht="31.5" x14ac:dyDescent="0.25">
      <c r="B95" s="16" t="s">
        <v>121</v>
      </c>
      <c r="D95" s="16" t="s">
        <v>224</v>
      </c>
      <c r="G95" s="2" t="s">
        <v>26</v>
      </c>
      <c r="H95" s="2" t="s">
        <v>39</v>
      </c>
      <c r="I95" s="2" t="s">
        <v>16</v>
      </c>
      <c r="J95" s="1" t="str">
        <f>IFERROR(IF(I95="+",VLOOKUP(F95,Dados!$A$3:$C$300,2,FALSE),VLOOKUP(F95,Dados!$A$3:$C$300,3,FALSE)),"")</f>
        <v/>
      </c>
    </row>
    <row r="96" spans="2:10" ht="31.5" x14ac:dyDescent="0.25">
      <c r="B96" s="16" t="s">
        <v>122</v>
      </c>
      <c r="D96" s="16" t="s">
        <v>225</v>
      </c>
      <c r="G96" s="2" t="s">
        <v>26</v>
      </c>
      <c r="H96" s="2" t="s">
        <v>39</v>
      </c>
      <c r="I96" s="2" t="s">
        <v>16</v>
      </c>
      <c r="J96" s="1" t="str">
        <f>IFERROR(IF(I96="+",VLOOKUP(F96,Dados!$A$3:$C$300,2,FALSE),VLOOKUP(F96,Dados!$A$3:$C$300,3,FALSE)),"")</f>
        <v/>
      </c>
    </row>
    <row r="97" spans="2:10" x14ac:dyDescent="0.25">
      <c r="B97" s="16" t="s">
        <v>123</v>
      </c>
      <c r="D97" s="16" t="s">
        <v>226</v>
      </c>
      <c r="G97" s="2" t="s">
        <v>26</v>
      </c>
      <c r="H97" s="2" t="s">
        <v>39</v>
      </c>
      <c r="I97" s="2" t="s">
        <v>16</v>
      </c>
      <c r="J97" s="1" t="str">
        <f>IFERROR(IF(I97="+",VLOOKUP(F97,Dados!$A$3:$C$300,2,FALSE),VLOOKUP(F97,Dados!$A$3:$C$300,3,FALSE)),"")</f>
        <v/>
      </c>
    </row>
    <row r="98" spans="2:10" x14ac:dyDescent="0.25">
      <c r="B98" s="16" t="s">
        <v>124</v>
      </c>
      <c r="D98" s="16" t="s">
        <v>227</v>
      </c>
      <c r="G98" s="2" t="s">
        <v>26</v>
      </c>
      <c r="H98" s="2" t="s">
        <v>39</v>
      </c>
      <c r="I98" s="2" t="s">
        <v>16</v>
      </c>
      <c r="J98" s="1" t="str">
        <f>IFERROR(IF(I98="+",VLOOKUP(F98,Dados!$A$3:$C$300,2,FALSE),VLOOKUP(F98,Dados!$A$3:$C$300,3,FALSE)),"")</f>
        <v/>
      </c>
    </row>
    <row r="99" spans="2:10" ht="31.5" x14ac:dyDescent="0.25">
      <c r="B99" s="16" t="s">
        <v>125</v>
      </c>
      <c r="D99" s="16" t="s">
        <v>228</v>
      </c>
      <c r="G99" s="2" t="s">
        <v>26</v>
      </c>
      <c r="H99" s="2" t="s">
        <v>39</v>
      </c>
      <c r="I99" s="2" t="s">
        <v>16</v>
      </c>
      <c r="J99" s="1" t="str">
        <f>IFERROR(IF(I99="+",VLOOKUP(F99,Dados!$A$3:$C$300,2,FALSE),VLOOKUP(F99,Dados!$A$3:$C$300,3,FALSE)),"")</f>
        <v/>
      </c>
    </row>
    <row r="100" spans="2:10" x14ac:dyDescent="0.25">
      <c r="B100" s="16" t="s">
        <v>126</v>
      </c>
      <c r="D100" s="16" t="s">
        <v>229</v>
      </c>
      <c r="G100" s="2" t="s">
        <v>26</v>
      </c>
      <c r="H100" s="2" t="s">
        <v>39</v>
      </c>
      <c r="I100" s="2" t="s">
        <v>16</v>
      </c>
      <c r="J100" s="1" t="str">
        <f>IFERROR(IF(I100="+",VLOOKUP(F100,Dados!$A$3:$C$300,2,FALSE),VLOOKUP(F100,Dados!$A$3:$C$300,3,FALSE)),"")</f>
        <v/>
      </c>
    </row>
    <row r="101" spans="2:10" x14ac:dyDescent="0.25">
      <c r="B101" s="16" t="s">
        <v>127</v>
      </c>
      <c r="D101" s="16" t="s">
        <v>230</v>
      </c>
      <c r="G101" s="2" t="s">
        <v>26</v>
      </c>
      <c r="H101" s="2" t="s">
        <v>39</v>
      </c>
      <c r="I101" s="2" t="s">
        <v>16</v>
      </c>
      <c r="J101" s="1" t="str">
        <f>IFERROR(IF(I101="+",VLOOKUP(F101,Dados!$A$3:$C$300,2,FALSE),VLOOKUP(F101,Dados!$A$3:$C$300,3,FALSE)),"")</f>
        <v/>
      </c>
    </row>
    <row r="102" spans="2:10" x14ac:dyDescent="0.25">
      <c r="B102" s="16" t="s">
        <v>128</v>
      </c>
      <c r="D102" s="16" t="s">
        <v>231</v>
      </c>
      <c r="G102" s="2" t="s">
        <v>26</v>
      </c>
      <c r="H102" s="2" t="s">
        <v>39</v>
      </c>
      <c r="I102" s="2" t="s">
        <v>16</v>
      </c>
      <c r="J102" s="1" t="str">
        <f>IFERROR(IF(I102="+",VLOOKUP(F102,Dados!$A$3:$C$300,2,FALSE),VLOOKUP(F102,Dados!$A$3:$C$300,3,FALSE)),"")</f>
        <v/>
      </c>
    </row>
    <row r="103" spans="2:10" ht="31.5" x14ac:dyDescent="0.25">
      <c r="B103" s="16" t="s">
        <v>129</v>
      </c>
      <c r="D103" s="16" t="s">
        <v>232</v>
      </c>
      <c r="G103" s="2" t="s">
        <v>26</v>
      </c>
      <c r="H103" s="2" t="s">
        <v>39</v>
      </c>
      <c r="I103" s="2" t="s">
        <v>16</v>
      </c>
      <c r="J103" s="1" t="str">
        <f>IFERROR(IF(I103="+",VLOOKUP(F103,Dados!$A$3:$C$300,2,FALSE),VLOOKUP(F103,Dados!$A$3:$C$300,3,FALSE)),"")</f>
        <v/>
      </c>
    </row>
    <row r="104" spans="2:10" ht="31.5" x14ac:dyDescent="0.25">
      <c r="B104" s="16" t="s">
        <v>130</v>
      </c>
      <c r="D104" s="16" t="s">
        <v>233</v>
      </c>
      <c r="G104" s="2" t="s">
        <v>26</v>
      </c>
      <c r="H104" s="2" t="s">
        <v>39</v>
      </c>
      <c r="I104" s="2" t="s">
        <v>16</v>
      </c>
      <c r="J104" s="1" t="str">
        <f>IFERROR(IF(I104="+",VLOOKUP(F104,Dados!$A$3:$C$300,2,FALSE),VLOOKUP(F104,Dados!$A$3:$C$300,3,FALSE)),"")</f>
        <v/>
      </c>
    </row>
    <row r="105" spans="2:10" x14ac:dyDescent="0.25">
      <c r="B105" s="16"/>
      <c r="D105" s="16"/>
      <c r="F105" s="3"/>
      <c r="G105" s="3"/>
      <c r="H105" s="3"/>
      <c r="I105" s="3"/>
      <c r="J105" s="3"/>
    </row>
    <row r="106" spans="2:10" ht="37.5" x14ac:dyDescent="0.25">
      <c r="B106" s="4" t="s">
        <v>131</v>
      </c>
      <c r="D106" s="4" t="s">
        <v>234</v>
      </c>
      <c r="F106" s="3"/>
      <c r="G106" s="3"/>
      <c r="H106" s="3"/>
      <c r="I106" s="3"/>
      <c r="J106" s="3"/>
    </row>
    <row r="107" spans="2:10" ht="47.25" x14ac:dyDescent="0.25">
      <c r="B107" s="16" t="s">
        <v>132</v>
      </c>
      <c r="D107" s="16" t="s">
        <v>235</v>
      </c>
      <c r="G107" s="2" t="s">
        <v>26</v>
      </c>
      <c r="H107" s="2" t="s">
        <v>39</v>
      </c>
      <c r="I107" s="2" t="s">
        <v>16</v>
      </c>
      <c r="J107" s="1" t="str">
        <f>IFERROR(IF(I107="+",VLOOKUP(F107,Dados!$A$3:$C$300,2,FALSE),VLOOKUP(F107,Dados!$A$3:$C$300,3,FALSE)),"")</f>
        <v/>
      </c>
    </row>
    <row r="108" spans="2:10" ht="31.5" x14ac:dyDescent="0.25">
      <c r="B108" s="16" t="s">
        <v>133</v>
      </c>
      <c r="D108" s="16" t="s">
        <v>236</v>
      </c>
      <c r="G108" s="2" t="s">
        <v>26</v>
      </c>
      <c r="H108" s="2" t="s">
        <v>39</v>
      </c>
      <c r="I108" s="2" t="s">
        <v>16</v>
      </c>
      <c r="J108" s="1" t="str">
        <f>IFERROR(IF(I108="+",VLOOKUP(F108,Dados!$A$3:$C$300,2,FALSE),VLOOKUP(F108,Dados!$A$3:$C$300,3,FALSE)),"")</f>
        <v/>
      </c>
    </row>
    <row r="109" spans="2:10" ht="31.5" x14ac:dyDescent="0.25">
      <c r="B109" s="16" t="s">
        <v>134</v>
      </c>
      <c r="D109" s="16" t="s">
        <v>237</v>
      </c>
      <c r="G109" s="2" t="s">
        <v>26</v>
      </c>
      <c r="H109" s="2" t="s">
        <v>39</v>
      </c>
      <c r="I109" s="2" t="s">
        <v>16</v>
      </c>
      <c r="J109" s="1" t="str">
        <f>IFERROR(IF(I109="+",VLOOKUP(F109,Dados!$A$3:$C$300,2,FALSE),VLOOKUP(F109,Dados!$A$3:$C$300,3,FALSE)),"")</f>
        <v/>
      </c>
    </row>
    <row r="110" spans="2:10" ht="31.5" x14ac:dyDescent="0.25">
      <c r="B110" s="16" t="s">
        <v>135</v>
      </c>
      <c r="D110" s="16" t="s">
        <v>238</v>
      </c>
      <c r="G110" s="2" t="s">
        <v>26</v>
      </c>
      <c r="H110" s="2" t="s">
        <v>39</v>
      </c>
      <c r="I110" s="2" t="s">
        <v>16</v>
      </c>
      <c r="J110" s="1" t="str">
        <f>IFERROR(IF(I110="+",VLOOKUP(F110,Dados!$A$3:$C$300,2,FALSE),VLOOKUP(F110,Dados!$A$3:$C$300,3,FALSE)),"")</f>
        <v/>
      </c>
    </row>
    <row r="111" spans="2:10" x14ac:dyDescent="0.25">
      <c r="B111" s="16"/>
      <c r="D111" s="16"/>
      <c r="F111" s="3"/>
      <c r="G111" s="3"/>
      <c r="H111" s="3"/>
      <c r="I111" s="3"/>
      <c r="J111" s="3"/>
    </row>
    <row r="112" spans="2:10" ht="56.25" x14ac:dyDescent="0.25">
      <c r="B112" s="4" t="s">
        <v>136</v>
      </c>
      <c r="D112" s="4" t="s">
        <v>239</v>
      </c>
      <c r="F112" s="3"/>
      <c r="G112" s="3"/>
      <c r="H112" s="3"/>
      <c r="I112" s="3"/>
      <c r="J112" s="3"/>
    </row>
    <row r="113" spans="2:10" ht="31.5" x14ac:dyDescent="0.25">
      <c r="B113" s="16" t="s">
        <v>137</v>
      </c>
      <c r="D113" s="16" t="s">
        <v>240</v>
      </c>
      <c r="G113" s="2" t="s">
        <v>26</v>
      </c>
      <c r="H113" s="2" t="s">
        <v>39</v>
      </c>
      <c r="I113" s="2" t="s">
        <v>16</v>
      </c>
      <c r="J113" s="1" t="str">
        <f>IFERROR(IF(I113="+",VLOOKUP(F113,Dados!$A$3:$C$300,2,FALSE),VLOOKUP(F113,Dados!$A$3:$C$300,3,FALSE)),"")</f>
        <v/>
      </c>
    </row>
    <row r="114" spans="2:10" ht="31.5" x14ac:dyDescent="0.25">
      <c r="B114" s="16" t="s">
        <v>138</v>
      </c>
      <c r="D114" s="16" t="s">
        <v>241</v>
      </c>
      <c r="G114" s="2" t="s">
        <v>26</v>
      </c>
      <c r="H114" s="2" t="s">
        <v>39</v>
      </c>
      <c r="I114" s="2" t="s">
        <v>16</v>
      </c>
      <c r="J114" s="1" t="str">
        <f>IFERROR(IF(I114="+",VLOOKUP(F114,Dados!$A$3:$C$300,2,FALSE),VLOOKUP(F114,Dados!$A$3:$C$300,3,FALSE)),"")</f>
        <v/>
      </c>
    </row>
    <row r="115" spans="2:10" ht="31.5" x14ac:dyDescent="0.25">
      <c r="B115" s="16" t="s">
        <v>139</v>
      </c>
      <c r="D115" s="16" t="s">
        <v>242</v>
      </c>
      <c r="G115" s="2" t="s">
        <v>26</v>
      </c>
      <c r="H115" s="2" t="s">
        <v>39</v>
      </c>
      <c r="I115" s="2" t="s">
        <v>16</v>
      </c>
      <c r="J115" s="1" t="str">
        <f>IFERROR(IF(I115="+",VLOOKUP(F115,Dados!$A$3:$C$300,2,FALSE),VLOOKUP(F115,Dados!$A$3:$C$300,3,FALSE)),"")</f>
        <v/>
      </c>
    </row>
    <row r="116" spans="2:10" ht="31.5" x14ac:dyDescent="0.25">
      <c r="B116" s="16" t="s">
        <v>140</v>
      </c>
      <c r="D116" s="16" t="s">
        <v>243</v>
      </c>
      <c r="G116" s="2" t="s">
        <v>26</v>
      </c>
      <c r="H116" s="2" t="s">
        <v>39</v>
      </c>
      <c r="I116" s="2" t="s">
        <v>16</v>
      </c>
      <c r="J116" s="1" t="str">
        <f>IFERROR(IF(I116="+",VLOOKUP(F116,Dados!$A$3:$C$300,2,FALSE),VLOOKUP(F116,Dados!$A$3:$C$300,3,FALSE)),"")</f>
        <v/>
      </c>
    </row>
    <row r="117" spans="2:10" x14ac:dyDescent="0.25">
      <c r="B117" s="16" t="s">
        <v>141</v>
      </c>
      <c r="D117" s="16" t="s">
        <v>244</v>
      </c>
      <c r="G117" s="2" t="s">
        <v>26</v>
      </c>
      <c r="H117" s="2" t="s">
        <v>39</v>
      </c>
      <c r="I117" s="2" t="s">
        <v>16</v>
      </c>
      <c r="J117" s="1" t="str">
        <f>IFERROR(IF(I117="+",VLOOKUP(F117,Dados!$A$3:$C$300,2,FALSE),VLOOKUP(F117,Dados!$A$3:$C$300,3,FALSE)),"")</f>
        <v/>
      </c>
    </row>
    <row r="118" spans="2:10" ht="31.5" x14ac:dyDescent="0.25">
      <c r="B118" s="16" t="s">
        <v>142</v>
      </c>
      <c r="D118" s="16" t="s">
        <v>245</v>
      </c>
      <c r="G118" s="2" t="s">
        <v>26</v>
      </c>
      <c r="H118" s="2" t="s">
        <v>39</v>
      </c>
      <c r="I118" s="2" t="s">
        <v>16</v>
      </c>
      <c r="J118" s="1" t="str">
        <f>IFERROR(IF(I118="+",VLOOKUP(F118,Dados!$A$3:$C$300,2,FALSE),VLOOKUP(F118,Dados!$A$3:$C$300,3,FALSE)),"")</f>
        <v/>
      </c>
    </row>
    <row r="119" spans="2:10" ht="31.5" x14ac:dyDescent="0.25">
      <c r="B119" s="16" t="s">
        <v>143</v>
      </c>
      <c r="D119" s="16" t="s">
        <v>246</v>
      </c>
      <c r="G119" s="2" t="s">
        <v>26</v>
      </c>
      <c r="H119" s="2" t="s">
        <v>39</v>
      </c>
      <c r="I119" s="2" t="s">
        <v>16</v>
      </c>
      <c r="J119" s="1" t="str">
        <f>IFERROR(IF(I119="+",VLOOKUP(F119,Dados!$A$3:$C$300,2,FALSE),VLOOKUP(F119,Dados!$A$3:$C$300,3,FALSE)),"")</f>
        <v/>
      </c>
    </row>
    <row r="120" spans="2:10" x14ac:dyDescent="0.25">
      <c r="B120" s="16"/>
      <c r="D120" s="16"/>
      <c r="F120" s="3"/>
      <c r="G120" s="3"/>
      <c r="H120" s="3"/>
      <c r="I120" s="3"/>
      <c r="J120" s="3"/>
    </row>
    <row r="121" spans="2:10" ht="37.5" x14ac:dyDescent="0.25">
      <c r="B121" s="4" t="s">
        <v>144</v>
      </c>
      <c r="D121" s="4" t="s">
        <v>247</v>
      </c>
      <c r="G121" s="2" t="s">
        <v>26</v>
      </c>
      <c r="H121" s="2" t="s">
        <v>39</v>
      </c>
      <c r="I121" s="2" t="s">
        <v>16</v>
      </c>
      <c r="J121" s="1" t="str">
        <f>IFERROR(IF(I121="+",VLOOKUP(F121,Dados!$A$3:$C$300,2,FALSE),VLOOKUP(F121,Dados!$A$3:$C$300,3,FALSE)),"")</f>
        <v/>
      </c>
    </row>
    <row r="122" spans="2:10" x14ac:dyDescent="0.25">
      <c r="B122" s="16"/>
      <c r="D122" s="16"/>
      <c r="F122" s="3"/>
      <c r="G122" s="3"/>
      <c r="H122" s="3"/>
      <c r="I122" s="3"/>
      <c r="J122" s="3"/>
    </row>
    <row r="123" spans="2:10" x14ac:dyDescent="0.25">
      <c r="B123" s="16"/>
      <c r="D123" s="16"/>
      <c r="F123" s="3"/>
      <c r="G123" s="3"/>
      <c r="H123" s="3"/>
      <c r="I123" s="3"/>
      <c r="J123" s="3"/>
    </row>
    <row r="124" spans="2:10" x14ac:dyDescent="0.25">
      <c r="B124" s="16"/>
      <c r="D124" s="16"/>
      <c r="F124" s="3"/>
      <c r="G124" s="3"/>
      <c r="H124" s="3"/>
      <c r="I124" s="3"/>
      <c r="J124" s="3"/>
    </row>
    <row r="125" spans="2:10" x14ac:dyDescent="0.25">
      <c r="B125" s="16"/>
      <c r="D125" s="16"/>
      <c r="F125" s="3"/>
      <c r="G125" s="3"/>
      <c r="H125" s="3"/>
      <c r="I125" s="3"/>
      <c r="J125" s="3"/>
    </row>
    <row r="126" spans="2:10" x14ac:dyDescent="0.25">
      <c r="B126" s="16"/>
      <c r="D126" s="16"/>
      <c r="F126" s="3"/>
      <c r="G126" s="3"/>
      <c r="H126" s="3"/>
      <c r="I126" s="3"/>
      <c r="J126" s="3"/>
    </row>
    <row r="127" spans="2:10" x14ac:dyDescent="0.25">
      <c r="B127" s="16"/>
      <c r="D127" s="3"/>
      <c r="F127" s="3"/>
      <c r="G127" s="3"/>
      <c r="H127" s="3"/>
      <c r="I127" s="3"/>
      <c r="J127" s="3"/>
    </row>
    <row r="128" spans="2:10" x14ac:dyDescent="0.25">
      <c r="B128" s="16"/>
      <c r="D128" s="3"/>
      <c r="F128" s="3"/>
      <c r="G128" s="3"/>
      <c r="H128" s="3"/>
      <c r="I128" s="3"/>
      <c r="J128" s="3"/>
    </row>
    <row r="129" spans="2:6" s="3" customFormat="1" x14ac:dyDescent="0.25">
      <c r="B129" s="16"/>
      <c r="F129"/>
    </row>
    <row r="130" spans="2:6" s="3" customFormat="1" x14ac:dyDescent="0.25">
      <c r="B130" s="16"/>
    </row>
    <row r="131" spans="2:6" s="3" customFormat="1" x14ac:dyDescent="0.25">
      <c r="B131" s="16"/>
    </row>
    <row r="132" spans="2:6" s="3" customFormat="1" x14ac:dyDescent="0.25">
      <c r="B132" s="16"/>
    </row>
    <row r="133" spans="2:6" s="3" customFormat="1" x14ac:dyDescent="0.25">
      <c r="B133" s="16"/>
    </row>
    <row r="134" spans="2:6" s="3" customFormat="1" x14ac:dyDescent="0.25">
      <c r="B134" s="16"/>
    </row>
    <row r="135" spans="2:6" s="3" customFormat="1" x14ac:dyDescent="0.25">
      <c r="B135" s="16"/>
    </row>
    <row r="136" spans="2:6" s="3" customFormat="1" x14ac:dyDescent="0.25">
      <c r="B136" s="16"/>
    </row>
    <row r="137" spans="2:6" s="3" customFormat="1" x14ac:dyDescent="0.25">
      <c r="B137" s="16"/>
    </row>
    <row r="138" spans="2:6" s="3" customFormat="1" x14ac:dyDescent="0.25">
      <c r="B138" s="16"/>
    </row>
    <row r="139" spans="2:6" s="3" customFormat="1" x14ac:dyDescent="0.25">
      <c r="B139" s="16"/>
    </row>
    <row r="140" spans="2:6" s="3" customFormat="1" x14ac:dyDescent="0.25">
      <c r="B140" s="16"/>
    </row>
    <row r="141" spans="2:6" s="3" customFormat="1" x14ac:dyDescent="0.25">
      <c r="B141" s="16"/>
    </row>
    <row r="142" spans="2:6" s="3" customFormat="1" x14ac:dyDescent="0.25">
      <c r="B142" s="16"/>
    </row>
    <row r="143" spans="2:6" s="3" customFormat="1" x14ac:dyDescent="0.25">
      <c r="B143" s="16"/>
    </row>
    <row r="144" spans="2:6" s="3" customFormat="1" x14ac:dyDescent="0.25">
      <c r="B144" s="16"/>
    </row>
    <row r="145" spans="2:2" s="3" customFormat="1" x14ac:dyDescent="0.25">
      <c r="B145" s="16"/>
    </row>
    <row r="146" spans="2:2" s="3" customFormat="1" x14ac:dyDescent="0.25">
      <c r="B146" s="16"/>
    </row>
    <row r="147" spans="2:2" s="3" customFormat="1" x14ac:dyDescent="0.25">
      <c r="B147" s="16"/>
    </row>
    <row r="148" spans="2:2" s="3" customFormat="1" x14ac:dyDescent="0.25">
      <c r="B148" s="16"/>
    </row>
    <row r="149" spans="2:2" s="3" customFormat="1" x14ac:dyDescent="0.25">
      <c r="B149" s="16"/>
    </row>
    <row r="150" spans="2:2" s="3" customFormat="1" x14ac:dyDescent="0.25">
      <c r="B150" s="16"/>
    </row>
    <row r="151" spans="2:2" s="3" customFormat="1" x14ac:dyDescent="0.25">
      <c r="B151" s="16"/>
    </row>
    <row r="152" spans="2:2" s="3" customFormat="1" x14ac:dyDescent="0.25">
      <c r="B152" s="16"/>
    </row>
    <row r="153" spans="2:2" s="3" customFormat="1" x14ac:dyDescent="0.25">
      <c r="B153" s="16"/>
    </row>
    <row r="154" spans="2:2" s="3" customFormat="1" x14ac:dyDescent="0.25">
      <c r="B154" s="16"/>
    </row>
    <row r="155" spans="2:2" s="3" customFormat="1" x14ac:dyDescent="0.25">
      <c r="B155" s="16"/>
    </row>
    <row r="156" spans="2:2" s="3" customFormat="1" x14ac:dyDescent="0.25">
      <c r="B156" s="16"/>
    </row>
    <row r="157" spans="2:2" s="3" customFormat="1" x14ac:dyDescent="0.25">
      <c r="B157" s="16"/>
    </row>
    <row r="158" spans="2:2" s="3" customFormat="1" x14ac:dyDescent="0.25">
      <c r="B158" s="16"/>
    </row>
    <row r="159" spans="2:2" s="3" customFormat="1" x14ac:dyDescent="0.25">
      <c r="B159" s="16"/>
    </row>
    <row r="160" spans="2:2" s="3" customFormat="1" x14ac:dyDescent="0.25">
      <c r="B160" s="16"/>
    </row>
    <row r="161" spans="2:4" s="3" customFormat="1" x14ac:dyDescent="0.25">
      <c r="B161" s="16"/>
    </row>
    <row r="162" spans="2:4" s="3" customFormat="1" x14ac:dyDescent="0.25">
      <c r="B162" s="16"/>
    </row>
    <row r="163" spans="2:4" s="3" customFormat="1" x14ac:dyDescent="0.25">
      <c r="B163" s="16"/>
    </row>
    <row r="164" spans="2:4" s="3" customFormat="1" x14ac:dyDescent="0.25">
      <c r="B164" s="16"/>
    </row>
    <row r="165" spans="2:4" s="3" customFormat="1" x14ac:dyDescent="0.25">
      <c r="B165" s="16"/>
    </row>
    <row r="166" spans="2:4" s="3" customFormat="1" x14ac:dyDescent="0.25">
      <c r="B166" s="16"/>
    </row>
    <row r="167" spans="2:4" s="3" customFormat="1" x14ac:dyDescent="0.25">
      <c r="B167" s="19"/>
      <c r="D167" s="19"/>
    </row>
    <row r="168" spans="2:4" s="3" customFormat="1" x14ac:dyDescent="0.25">
      <c r="B168" s="19"/>
      <c r="D168" s="19"/>
    </row>
    <row r="169" spans="2:4" s="3" customFormat="1" x14ac:dyDescent="0.25">
      <c r="B169" s="19"/>
      <c r="D169" s="19"/>
    </row>
    <row r="170" spans="2:4" s="3" customFormat="1" x14ac:dyDescent="0.25">
      <c r="B170" s="19"/>
      <c r="D170" s="19"/>
    </row>
    <row r="171" spans="2:4" s="3" customFormat="1" x14ac:dyDescent="0.25">
      <c r="B171" s="19"/>
      <c r="D171" s="19"/>
    </row>
    <row r="172" spans="2:4" s="3" customFormat="1" x14ac:dyDescent="0.25">
      <c r="B172" s="19"/>
      <c r="D172" s="19"/>
    </row>
    <row r="173" spans="2:4" s="3" customFormat="1" x14ac:dyDescent="0.25">
      <c r="B173" s="19"/>
      <c r="D173" s="19"/>
    </row>
    <row r="174" spans="2:4" s="3" customFormat="1" x14ac:dyDescent="0.25">
      <c r="B174" s="19"/>
      <c r="D174" s="19"/>
    </row>
    <row r="175" spans="2:4" s="3" customFormat="1" x14ac:dyDescent="0.25">
      <c r="B175" s="19"/>
      <c r="D175" s="19"/>
    </row>
    <row r="176" spans="2:4" s="3" customFormat="1" x14ac:dyDescent="0.25">
      <c r="B176" s="19"/>
      <c r="D176" s="19"/>
    </row>
    <row r="177" spans="2:4" s="3" customFormat="1" x14ac:dyDescent="0.25">
      <c r="B177" s="19"/>
      <c r="D177" s="19"/>
    </row>
    <row r="178" spans="2:4" s="3" customFormat="1" x14ac:dyDescent="0.25">
      <c r="B178" s="19"/>
      <c r="D178" s="19"/>
    </row>
    <row r="179" spans="2:4" s="3" customFormat="1" x14ac:dyDescent="0.25">
      <c r="B179" s="19"/>
      <c r="D179" s="19"/>
    </row>
    <row r="180" spans="2:4" s="3" customFormat="1" x14ac:dyDescent="0.25">
      <c r="B180" s="19"/>
      <c r="D180" s="19"/>
    </row>
    <row r="181" spans="2:4" s="3" customFormat="1" x14ac:dyDescent="0.25">
      <c r="B181" s="19"/>
      <c r="D181" s="19"/>
    </row>
    <row r="182" spans="2:4" s="3" customFormat="1" x14ac:dyDescent="0.25">
      <c r="B182" s="19"/>
      <c r="D182" s="19"/>
    </row>
    <row r="183" spans="2:4" s="3" customFormat="1" x14ac:dyDescent="0.25">
      <c r="B183" s="19"/>
      <c r="D183" s="19"/>
    </row>
    <row r="184" spans="2:4" s="3" customFormat="1" x14ac:dyDescent="0.25">
      <c r="B184" s="19"/>
      <c r="D184" s="19"/>
    </row>
    <row r="185" spans="2:4" s="3" customFormat="1" x14ac:dyDescent="0.25">
      <c r="B185" s="19"/>
      <c r="D185" s="19"/>
    </row>
    <row r="186" spans="2:4" s="3" customFormat="1" x14ac:dyDescent="0.25">
      <c r="B186" s="19"/>
      <c r="D186" s="19"/>
    </row>
    <row r="187" spans="2:4" s="3" customFormat="1" x14ac:dyDescent="0.25">
      <c r="B187" s="19"/>
      <c r="D187" s="19"/>
    </row>
    <row r="188" spans="2:4" s="3" customFormat="1" x14ac:dyDescent="0.25">
      <c r="B188" s="19"/>
      <c r="D188" s="19"/>
    </row>
  </sheetData>
  <conditionalFormatting sqref="G5:H14">
    <cfRule type="notContainsBlanks" dxfId="100" priority="218">
      <formula>LEN(TRIM(G5))&gt;0</formula>
    </cfRule>
  </conditionalFormatting>
  <conditionalFormatting sqref="G5:H14">
    <cfRule type="containsBlanks" dxfId="99" priority="219">
      <formula>LEN(TRIM(G5))=0</formula>
    </cfRule>
  </conditionalFormatting>
  <conditionalFormatting sqref="I5:I14">
    <cfRule type="containsBlanks" dxfId="98" priority="217">
      <formula>LEN(TRIM(I5))=0</formula>
    </cfRule>
  </conditionalFormatting>
  <conditionalFormatting sqref="I5:I14">
    <cfRule type="notContainsBlanks" dxfId="97" priority="216">
      <formula>LEN(TRIM(I5))&gt;0</formula>
    </cfRule>
  </conditionalFormatting>
  <conditionalFormatting sqref="H20:H25">
    <cfRule type="notContainsBlanks" dxfId="96" priority="206">
      <formula>LEN(TRIM(H20))&gt;0</formula>
    </cfRule>
  </conditionalFormatting>
  <conditionalFormatting sqref="H20:H25">
    <cfRule type="containsBlanks" dxfId="95" priority="207">
      <formula>LEN(TRIM(H20))=0</formula>
    </cfRule>
  </conditionalFormatting>
  <conditionalFormatting sqref="I20:I21">
    <cfRule type="containsBlanks" dxfId="94" priority="205">
      <formula>LEN(TRIM(I20))=0</formula>
    </cfRule>
  </conditionalFormatting>
  <conditionalFormatting sqref="I20:I21">
    <cfRule type="notContainsBlanks" dxfId="93" priority="204">
      <formula>LEN(TRIM(I20))&gt;0</formula>
    </cfRule>
  </conditionalFormatting>
  <conditionalFormatting sqref="F20:F25">
    <cfRule type="notContainsBlanks" dxfId="92" priority="203">
      <formula>LEN(TRIM(F20))&gt;0</formula>
    </cfRule>
    <cfRule type="containsBlanks" dxfId="91" priority="203">
      <formula>LEN(TRIM(F20))=0</formula>
    </cfRule>
  </conditionalFormatting>
  <conditionalFormatting sqref="H28:H32">
    <cfRule type="notContainsBlanks" dxfId="90" priority="200">
      <formula>LEN(TRIM(H28))&gt;0</formula>
    </cfRule>
  </conditionalFormatting>
  <conditionalFormatting sqref="H28:H32">
    <cfRule type="containsBlanks" dxfId="89" priority="201">
      <formula>LEN(TRIM(H28))=0</formula>
    </cfRule>
  </conditionalFormatting>
  <conditionalFormatting sqref="I28:I32">
    <cfRule type="containsBlanks" dxfId="88" priority="199">
      <formula>LEN(TRIM(I28))=0</formula>
    </cfRule>
  </conditionalFormatting>
  <conditionalFormatting sqref="I28:I32">
    <cfRule type="notContainsBlanks" dxfId="87" priority="198">
      <formula>LEN(TRIM(I28))&gt;0</formula>
    </cfRule>
  </conditionalFormatting>
  <conditionalFormatting sqref="H35">
    <cfRule type="notContainsBlanks" dxfId="86" priority="194">
      <formula>LEN(TRIM(H35))&gt;0</formula>
    </cfRule>
  </conditionalFormatting>
  <conditionalFormatting sqref="H35">
    <cfRule type="containsBlanks" dxfId="85" priority="195">
      <formula>LEN(TRIM(H35))=0</formula>
    </cfRule>
  </conditionalFormatting>
  <conditionalFormatting sqref="I35:I38">
    <cfRule type="containsBlanks" dxfId="84" priority="193">
      <formula>LEN(TRIM(I35))=0</formula>
    </cfRule>
  </conditionalFormatting>
  <conditionalFormatting sqref="I35:I38">
    <cfRule type="notContainsBlanks" dxfId="83" priority="192">
      <formula>LEN(TRIM(I35))&gt;0</formula>
    </cfRule>
  </conditionalFormatting>
  <conditionalFormatting sqref="H41:H45">
    <cfRule type="notContainsBlanks" dxfId="82" priority="188">
      <formula>LEN(TRIM(H41))&gt;0</formula>
    </cfRule>
  </conditionalFormatting>
  <conditionalFormatting sqref="H41:H45">
    <cfRule type="containsBlanks" dxfId="81" priority="189">
      <formula>LEN(TRIM(H41))=0</formula>
    </cfRule>
  </conditionalFormatting>
  <conditionalFormatting sqref="F41:F45">
    <cfRule type="notContainsBlanks" dxfId="80" priority="185">
      <formula>LEN(TRIM(F41))&gt;0</formula>
    </cfRule>
    <cfRule type="containsBlanks" dxfId="79" priority="185">
      <formula>LEN(TRIM(F41))=0</formula>
    </cfRule>
  </conditionalFormatting>
  <conditionalFormatting sqref="H48">
    <cfRule type="notContainsBlanks" dxfId="78" priority="182">
      <formula>LEN(TRIM(H48))&gt;0</formula>
    </cfRule>
  </conditionalFormatting>
  <conditionalFormatting sqref="H48">
    <cfRule type="containsBlanks" dxfId="77" priority="183">
      <formula>LEN(TRIM(H48))=0</formula>
    </cfRule>
  </conditionalFormatting>
  <conditionalFormatting sqref="H56:H58">
    <cfRule type="notContainsBlanks" dxfId="76" priority="176">
      <formula>LEN(TRIM(H56))&gt;0</formula>
    </cfRule>
  </conditionalFormatting>
  <conditionalFormatting sqref="H56:H58">
    <cfRule type="containsBlanks" dxfId="75" priority="177">
      <formula>LEN(TRIM(H56))=0</formula>
    </cfRule>
  </conditionalFormatting>
  <conditionalFormatting sqref="H61:H65">
    <cfRule type="notContainsBlanks" dxfId="74" priority="170">
      <formula>LEN(TRIM(H61))&gt;0</formula>
    </cfRule>
  </conditionalFormatting>
  <conditionalFormatting sqref="H61:H65">
    <cfRule type="containsBlanks" dxfId="73" priority="171">
      <formula>LEN(TRIM(H61))=0</formula>
    </cfRule>
  </conditionalFormatting>
  <conditionalFormatting sqref="H67">
    <cfRule type="notContainsBlanks" dxfId="72" priority="164">
      <formula>LEN(TRIM(H67))&gt;0</formula>
    </cfRule>
  </conditionalFormatting>
  <conditionalFormatting sqref="H67">
    <cfRule type="containsBlanks" dxfId="71" priority="165">
      <formula>LEN(TRIM(H67))=0</formula>
    </cfRule>
  </conditionalFormatting>
  <conditionalFormatting sqref="I67">
    <cfRule type="containsBlanks" dxfId="70" priority="163">
      <formula>LEN(TRIM(I67))=0</formula>
    </cfRule>
  </conditionalFormatting>
  <conditionalFormatting sqref="I67">
    <cfRule type="notContainsBlanks" dxfId="69" priority="162">
      <formula>LEN(TRIM(I67))&gt;0</formula>
    </cfRule>
  </conditionalFormatting>
  <conditionalFormatting sqref="H70:H73">
    <cfRule type="notContainsBlanks" dxfId="68" priority="158">
      <formula>LEN(TRIM(H70))&gt;0</formula>
    </cfRule>
  </conditionalFormatting>
  <conditionalFormatting sqref="H70:H73">
    <cfRule type="containsBlanks" dxfId="67" priority="159">
      <formula>LEN(TRIM(H70))=0</formula>
    </cfRule>
  </conditionalFormatting>
  <conditionalFormatting sqref="I70:I73">
    <cfRule type="containsBlanks" dxfId="66" priority="157">
      <formula>LEN(TRIM(I70))=0</formula>
    </cfRule>
  </conditionalFormatting>
  <conditionalFormatting sqref="I70:I73">
    <cfRule type="notContainsBlanks" dxfId="65" priority="156">
      <formula>LEN(TRIM(I70))&gt;0</formula>
    </cfRule>
  </conditionalFormatting>
  <conditionalFormatting sqref="H95:H104">
    <cfRule type="notContainsBlanks" dxfId="64" priority="140">
      <formula>LEN(TRIM(H95))&gt;0</formula>
    </cfRule>
  </conditionalFormatting>
  <conditionalFormatting sqref="H95:H104">
    <cfRule type="containsBlanks" dxfId="63" priority="141">
      <formula>LEN(TRIM(H95))=0</formula>
    </cfRule>
  </conditionalFormatting>
  <conditionalFormatting sqref="F95 F97:F104">
    <cfRule type="notContainsBlanks" dxfId="62" priority="137">
      <formula>LEN(TRIM(F95))&gt;0</formula>
    </cfRule>
    <cfRule type="containsBlanks" dxfId="61" priority="137">
      <formula>LEN(TRIM(F95))=0</formula>
    </cfRule>
  </conditionalFormatting>
  <conditionalFormatting sqref="H121">
    <cfRule type="notContainsBlanks" dxfId="60" priority="122">
      <formula>LEN(TRIM(H121))&gt;0</formula>
    </cfRule>
  </conditionalFormatting>
  <conditionalFormatting sqref="H121">
    <cfRule type="containsBlanks" dxfId="59" priority="123">
      <formula>LEN(TRIM(H121))=0</formula>
    </cfRule>
  </conditionalFormatting>
  <conditionalFormatting sqref="F76:F83">
    <cfRule type="containsBlanks" dxfId="58" priority="109">
      <formula>LEN(TRIM(F76))=0</formula>
    </cfRule>
    <cfRule type="notContainsBlanks" dxfId="57" priority="109">
      <formula>LEN(TRIM(F76))&gt;0</formula>
    </cfRule>
  </conditionalFormatting>
  <conditionalFormatting sqref="F86:F92">
    <cfRule type="containsBlanks" dxfId="56" priority="107">
      <formula>LEN(TRIM(F86))=0</formula>
    </cfRule>
    <cfRule type="notContainsBlanks" dxfId="55" priority="107">
      <formula>LEN(TRIM(F86))&gt;0</formula>
    </cfRule>
  </conditionalFormatting>
  <conditionalFormatting sqref="F107:F110">
    <cfRule type="containsBlanks" dxfId="54" priority="105">
      <formula>LEN(TRIM(F107))=0</formula>
    </cfRule>
    <cfRule type="notContainsBlanks" dxfId="53" priority="105">
      <formula>LEN(TRIM(F107))&gt;0</formula>
    </cfRule>
  </conditionalFormatting>
  <conditionalFormatting sqref="F113:F119">
    <cfRule type="containsBlanks" dxfId="52" priority="103">
      <formula>LEN(TRIM(F113))=0</formula>
    </cfRule>
    <cfRule type="notContainsBlanks" dxfId="51" priority="103">
      <formula>LEN(TRIM(F113))&gt;0</formula>
    </cfRule>
  </conditionalFormatting>
  <conditionalFormatting sqref="F28:F32">
    <cfRule type="notContainsBlanks" dxfId="50" priority="63">
      <formula>LEN(TRIM(F28))&gt;0</formula>
    </cfRule>
  </conditionalFormatting>
  <conditionalFormatting sqref="F35:F38">
    <cfRule type="notContainsBlanks" dxfId="49" priority="61">
      <formula>LEN(TRIM(F35))&gt;0</formula>
    </cfRule>
  </conditionalFormatting>
  <conditionalFormatting sqref="F48:F53">
    <cfRule type="notContainsBlanks" dxfId="48" priority="59">
      <formula>LEN(TRIM(F48))&gt;0</formula>
    </cfRule>
  </conditionalFormatting>
  <conditionalFormatting sqref="F56:F58">
    <cfRule type="notContainsBlanks" dxfId="47" priority="57">
      <formula>LEN(TRIM(F56))&gt;0</formula>
    </cfRule>
  </conditionalFormatting>
  <conditionalFormatting sqref="F61:F65">
    <cfRule type="notContainsBlanks" dxfId="46" priority="55">
      <formula>LEN(TRIM(F61))&gt;0</formula>
    </cfRule>
  </conditionalFormatting>
  <conditionalFormatting sqref="F70:F73">
    <cfRule type="notContainsBlanks" dxfId="45" priority="53">
      <formula>LEN(TRIM(F70))&gt;0</formula>
    </cfRule>
  </conditionalFormatting>
  <conditionalFormatting sqref="F67">
    <cfRule type="notContainsBlanks" dxfId="44" priority="51">
      <formula>LEN(TRIM(F67))&gt;0</formula>
    </cfRule>
  </conditionalFormatting>
  <conditionalFormatting sqref="F96">
    <cfRule type="notContainsBlanks" dxfId="43" priority="49">
      <formula>LEN(TRIM(F96))&gt;0</formula>
    </cfRule>
  </conditionalFormatting>
  <conditionalFormatting sqref="F121">
    <cfRule type="notContainsBlanks" dxfId="42" priority="47">
      <formula>LEN(TRIM(F121))&gt;0</formula>
    </cfRule>
  </conditionalFormatting>
  <conditionalFormatting sqref="F17">
    <cfRule type="notContainsBlanks" dxfId="41" priority="45">
      <formula>LEN(TRIM(F17))&gt;0</formula>
    </cfRule>
  </conditionalFormatting>
  <conditionalFormatting sqref="F5:F14">
    <cfRule type="notContainsBlanks" dxfId="40" priority="43">
      <formula>LEN(TRIM(F5))&gt;0</formula>
    </cfRule>
  </conditionalFormatting>
  <conditionalFormatting sqref="G121 G113:G119 G107:G110 G95:G104 G86:G92 G76:G83 G70:G73 G67 G61:G65 G56:G58 G48:G53 G41:G45 G35 G28:G32 G20:G25 G17">
    <cfRule type="notContainsBlanks" dxfId="39" priority="41">
      <formula>LEN(TRIM(G17))&gt;0</formula>
    </cfRule>
  </conditionalFormatting>
  <conditionalFormatting sqref="G121 G113:G119 G107:G110 G95:G104 G86:G92 G76:G83 G70:G73 G67 G61:G65 G56:G58 G48:G53 G41:G45 G35 G28:G32 G20:G25 G17">
    <cfRule type="containsBlanks" dxfId="38" priority="42">
      <formula>LEN(TRIM(G17))=0</formula>
    </cfRule>
  </conditionalFormatting>
  <conditionalFormatting sqref="H17">
    <cfRule type="notContainsBlanks" dxfId="37" priority="39">
      <formula>LEN(TRIM(H17))&gt;0</formula>
    </cfRule>
  </conditionalFormatting>
  <conditionalFormatting sqref="H17">
    <cfRule type="containsBlanks" dxfId="36" priority="40">
      <formula>LEN(TRIM(H17))=0</formula>
    </cfRule>
  </conditionalFormatting>
  <conditionalFormatting sqref="I17">
    <cfRule type="containsBlanks" dxfId="35" priority="38">
      <formula>LEN(TRIM(I17))=0</formula>
    </cfRule>
  </conditionalFormatting>
  <conditionalFormatting sqref="I17">
    <cfRule type="notContainsBlanks" dxfId="34" priority="37">
      <formula>LEN(TRIM(I17))&gt;0</formula>
    </cfRule>
  </conditionalFormatting>
  <conditionalFormatting sqref="G36:G38">
    <cfRule type="notContainsBlanks" dxfId="33" priority="33">
      <formula>LEN(TRIM(G36))&gt;0</formula>
    </cfRule>
  </conditionalFormatting>
  <conditionalFormatting sqref="G36:G38">
    <cfRule type="containsBlanks" dxfId="32" priority="34">
      <formula>LEN(TRIM(G36))=0</formula>
    </cfRule>
  </conditionalFormatting>
  <conditionalFormatting sqref="I41:I45">
    <cfRule type="containsBlanks" dxfId="31" priority="32">
      <formula>LEN(TRIM(I41))=0</formula>
    </cfRule>
  </conditionalFormatting>
  <conditionalFormatting sqref="I41:I45">
    <cfRule type="notContainsBlanks" dxfId="30" priority="31">
      <formula>LEN(TRIM(I41))&gt;0</formula>
    </cfRule>
  </conditionalFormatting>
  <conditionalFormatting sqref="I48:I53">
    <cfRule type="containsBlanks" dxfId="29" priority="30">
      <formula>LEN(TRIM(I48))=0</formula>
    </cfRule>
  </conditionalFormatting>
  <conditionalFormatting sqref="I48:I53">
    <cfRule type="notContainsBlanks" dxfId="28" priority="29">
      <formula>LEN(TRIM(I48))&gt;0</formula>
    </cfRule>
  </conditionalFormatting>
  <conditionalFormatting sqref="H36:H38">
    <cfRule type="notContainsBlanks" dxfId="27" priority="27">
      <formula>LEN(TRIM(H36))&gt;0</formula>
    </cfRule>
  </conditionalFormatting>
  <conditionalFormatting sqref="H36:H38">
    <cfRule type="containsBlanks" dxfId="26" priority="28">
      <formula>LEN(TRIM(H36))=0</formula>
    </cfRule>
  </conditionalFormatting>
  <conditionalFormatting sqref="H49:H53">
    <cfRule type="notContainsBlanks" dxfId="25" priority="25">
      <formula>LEN(TRIM(H49))&gt;0</formula>
    </cfRule>
  </conditionalFormatting>
  <conditionalFormatting sqref="H49:H53">
    <cfRule type="containsBlanks" dxfId="24" priority="26">
      <formula>LEN(TRIM(H49))=0</formula>
    </cfRule>
  </conditionalFormatting>
  <conditionalFormatting sqref="I56:I58">
    <cfRule type="containsBlanks" dxfId="23" priority="24">
      <formula>LEN(TRIM(I56))=0</formula>
    </cfRule>
  </conditionalFormatting>
  <conditionalFormatting sqref="I56:I58">
    <cfRule type="notContainsBlanks" dxfId="22" priority="23">
      <formula>LEN(TRIM(I56))&gt;0</formula>
    </cfRule>
  </conditionalFormatting>
  <conditionalFormatting sqref="I61:I65">
    <cfRule type="containsBlanks" dxfId="21" priority="22">
      <formula>LEN(TRIM(I61))=0</formula>
    </cfRule>
  </conditionalFormatting>
  <conditionalFormatting sqref="I61:I65">
    <cfRule type="notContainsBlanks" dxfId="20" priority="21">
      <formula>LEN(TRIM(I61))&gt;0</formula>
    </cfRule>
  </conditionalFormatting>
  <conditionalFormatting sqref="H76:H83">
    <cfRule type="notContainsBlanks" dxfId="19" priority="19">
      <formula>LEN(TRIM(H76))&gt;0</formula>
    </cfRule>
  </conditionalFormatting>
  <conditionalFormatting sqref="H76:H83">
    <cfRule type="containsBlanks" dxfId="18" priority="20">
      <formula>LEN(TRIM(H76))=0</formula>
    </cfRule>
  </conditionalFormatting>
  <conditionalFormatting sqref="I76:I83">
    <cfRule type="containsBlanks" dxfId="17" priority="18">
      <formula>LEN(TRIM(I76))=0</formula>
    </cfRule>
  </conditionalFormatting>
  <conditionalFormatting sqref="I76:I83">
    <cfRule type="notContainsBlanks" dxfId="16" priority="17">
      <formula>LEN(TRIM(I76))&gt;0</formula>
    </cfRule>
  </conditionalFormatting>
  <conditionalFormatting sqref="H86:H92">
    <cfRule type="notContainsBlanks" dxfId="15" priority="15">
      <formula>LEN(TRIM(H86))&gt;0</formula>
    </cfRule>
  </conditionalFormatting>
  <conditionalFormatting sqref="H86:H92">
    <cfRule type="containsBlanks" dxfId="14" priority="16">
      <formula>LEN(TRIM(H86))=0</formula>
    </cfRule>
  </conditionalFormatting>
  <conditionalFormatting sqref="I86:I92">
    <cfRule type="containsBlanks" dxfId="13" priority="14">
      <formula>LEN(TRIM(I86))=0</formula>
    </cfRule>
  </conditionalFormatting>
  <conditionalFormatting sqref="I86:I92">
    <cfRule type="notContainsBlanks" dxfId="12" priority="13">
      <formula>LEN(TRIM(I86))&gt;0</formula>
    </cfRule>
  </conditionalFormatting>
  <conditionalFormatting sqref="I95:I104">
    <cfRule type="containsBlanks" dxfId="11" priority="12">
      <formula>LEN(TRIM(I95))=0</formula>
    </cfRule>
  </conditionalFormatting>
  <conditionalFormatting sqref="I95:I104">
    <cfRule type="notContainsBlanks" dxfId="10" priority="11">
      <formula>LEN(TRIM(I95))&gt;0</formula>
    </cfRule>
  </conditionalFormatting>
  <conditionalFormatting sqref="H107:H110">
    <cfRule type="notContainsBlanks" dxfId="9" priority="9">
      <formula>LEN(TRIM(H107))&gt;0</formula>
    </cfRule>
  </conditionalFormatting>
  <conditionalFormatting sqref="H107:H110">
    <cfRule type="containsBlanks" dxfId="8" priority="10">
      <formula>LEN(TRIM(H107))=0</formula>
    </cfRule>
  </conditionalFormatting>
  <conditionalFormatting sqref="H113:H119">
    <cfRule type="notContainsBlanks" dxfId="7" priority="7">
      <formula>LEN(TRIM(H113))&gt;0</formula>
    </cfRule>
  </conditionalFormatting>
  <conditionalFormatting sqref="H113:H119">
    <cfRule type="containsBlanks" dxfId="6" priority="8">
      <formula>LEN(TRIM(H113))=0</formula>
    </cfRule>
  </conditionalFormatting>
  <conditionalFormatting sqref="I107:I110">
    <cfRule type="containsBlanks" dxfId="5" priority="6">
      <formula>LEN(TRIM(I107))=0</formula>
    </cfRule>
  </conditionalFormatting>
  <conditionalFormatting sqref="I107:I110">
    <cfRule type="notContainsBlanks" dxfId="4" priority="5">
      <formula>LEN(TRIM(I107))&gt;0</formula>
    </cfRule>
  </conditionalFormatting>
  <conditionalFormatting sqref="I113:I119">
    <cfRule type="containsBlanks" dxfId="3" priority="4">
      <formula>LEN(TRIM(I113))=0</formula>
    </cfRule>
  </conditionalFormatting>
  <conditionalFormatting sqref="I113:I119">
    <cfRule type="notContainsBlanks" dxfId="2" priority="3">
      <formula>LEN(TRIM(I113))&gt;0</formula>
    </cfRule>
  </conditionalFormatting>
  <conditionalFormatting sqref="I121">
    <cfRule type="containsBlanks" dxfId="1" priority="2">
      <formula>LEN(TRIM(I121))=0</formula>
    </cfRule>
  </conditionalFormatting>
  <conditionalFormatting sqref="I121">
    <cfRule type="notContainsBlanks" dxfId="0" priority="1">
      <formula>LEN(TRIM(I121))&gt;0</formula>
    </cfRule>
  </conditionalFormatting>
  <dataValidations count="1">
    <dataValidation type="list" allowBlank="1" showInputMessage="1" showErrorMessage="1" sqref="H121 H5:H14 H17 H70:H73 H28:H32 H20:H25 H35:H38 H48:H53 H56:H58 H67 H41:H45 H61:H65 H76:H83 H86:H92 H95:H104 H107:H110 H113:H119">
      <formula1>INDIRECT(G5)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Dados!$G$1</xm:f>
          </x14:formula1>
          <xm:sqref>G113:G119 G5:G14 G17 G20:G25 G28:G32 G121 G41:G45 G48:G53 G56:G58 G61:G65 G67 G70:G73 G76:G83 G86:G92 G95:G104 G107:G110 G35:G38</xm:sqref>
        </x14:dataValidation>
        <x14:dataValidation type="list" allowBlank="1" showInputMessage="1" showErrorMessage="1">
          <x14:formula1>
            <xm:f>Dados!$A$46:$A$51</xm:f>
          </x14:formula1>
          <xm:sqref>F95:F104</xm:sqref>
        </x14:dataValidation>
        <x14:dataValidation type="list" allowBlank="1" showInputMessage="1" showErrorMessage="1">
          <x14:formula1>
            <xm:f>Dados!$A$6:$A$10</xm:f>
          </x14:formula1>
          <xm:sqref>F20:F25 F28:F32 F35:F38 F48:F53 F56:F58 F76:F83 F86:F92 F107:F110 F113:F119</xm:sqref>
        </x14:dataValidation>
        <x14:dataValidation type="list" allowBlank="1" showInputMessage="1" showErrorMessage="1">
          <x14:formula1>
            <xm:f>Dados!$A$18:$A$22</xm:f>
          </x14:formula1>
          <xm:sqref>F41:F45 F61:F65 F70:F73</xm:sqref>
        </x14:dataValidation>
        <x14:dataValidation type="list" allowBlank="1" showInputMessage="1" showErrorMessage="1">
          <x14:formula1>
            <xm:f>Dados!$A$29:$A$34</xm:f>
          </x14:formula1>
          <xm:sqref>F5:F14</xm:sqref>
        </x14:dataValidation>
        <x14:dataValidation type="list" allowBlank="1" showInputMessage="1" showErrorMessage="1">
          <x14:formula1>
            <xm:f>Dados!$A$36:$A$40</xm:f>
          </x14:formula1>
          <xm:sqref>F17</xm:sqref>
        </x14:dataValidation>
        <x14:dataValidation type="list" allowBlank="1" showInputMessage="1" showErrorMessage="1">
          <x14:formula1>
            <xm:f>Dados!$A$42:$A$44</xm:f>
          </x14:formula1>
          <xm:sqref>F67</xm:sqref>
        </x14:dataValidation>
        <x14:dataValidation type="list" allowBlank="1" showInputMessage="1" showErrorMessage="1">
          <x14:formula1>
            <xm:f>Dados!$A$53:$A$59</xm:f>
          </x14:formula1>
          <xm:sqref>F121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zoomScaleNormal="100" workbookViewId="0">
      <selection activeCell="B2" sqref="B2"/>
    </sheetView>
  </sheetViews>
  <sheetFormatPr defaultColWidth="11" defaultRowHeight="15.75" x14ac:dyDescent="0.25"/>
  <cols>
    <col min="2" max="2" width="24.375" bestFit="1" customWidth="1"/>
    <col min="3" max="3" width="18.875" bestFit="1" customWidth="1"/>
    <col min="4" max="4" width="19.375" bestFit="1" customWidth="1"/>
  </cols>
  <sheetData>
    <row r="2" spans="2:3" x14ac:dyDescent="0.25">
      <c r="B2" s="12" t="s">
        <v>19</v>
      </c>
      <c r="C2" t="s">
        <v>24</v>
      </c>
    </row>
    <row r="3" spans="2:3" x14ac:dyDescent="0.25">
      <c r="B3" s="13" t="s">
        <v>37</v>
      </c>
      <c r="C3" s="14" t="e">
        <v>#DIV/0!</v>
      </c>
    </row>
    <row r="4" spans="2:3" x14ac:dyDescent="0.25">
      <c r="B4" s="13" t="s">
        <v>35</v>
      </c>
      <c r="C4" s="14" t="e">
        <v>#DIV/0!</v>
      </c>
    </row>
    <row r="5" spans="2:3" x14ac:dyDescent="0.25">
      <c r="B5" s="13" t="s">
        <v>36</v>
      </c>
      <c r="C5" s="14" t="e">
        <v>#DIV/0!</v>
      </c>
    </row>
    <row r="6" spans="2:3" x14ac:dyDescent="0.25">
      <c r="B6" s="13" t="s">
        <v>38</v>
      </c>
      <c r="C6" s="14" t="e">
        <v>#DIV/0!</v>
      </c>
    </row>
    <row r="7" spans="2:3" x14ac:dyDescent="0.25">
      <c r="B7" s="13" t="s">
        <v>39</v>
      </c>
      <c r="C7" s="14">
        <v>1.3</v>
      </c>
    </row>
    <row r="8" spans="2:3" x14ac:dyDescent="0.25">
      <c r="B8" s="13" t="s">
        <v>20</v>
      </c>
      <c r="C8" s="14">
        <v>1.3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showGridLines="0" topLeftCell="A29" zoomScale="70" zoomScaleNormal="70" workbookViewId="0">
      <selection activeCell="A46" sqref="A46:A49"/>
    </sheetView>
  </sheetViews>
  <sheetFormatPr defaultColWidth="11" defaultRowHeight="15.75" x14ac:dyDescent="0.25"/>
  <cols>
    <col min="1" max="1" width="58" style="17" customWidth="1"/>
    <col min="2" max="2" width="5.875" style="15" customWidth="1"/>
    <col min="3" max="3" width="5.875" style="18" customWidth="1"/>
    <col min="4" max="4" width="4.5" style="7" customWidth="1"/>
    <col min="5" max="5" width="9.625" customWidth="1"/>
    <col min="6" max="6" width="31.125" customWidth="1"/>
    <col min="7" max="7" width="37.5" bestFit="1" customWidth="1"/>
  </cols>
  <sheetData>
    <row r="1" spans="1:7" ht="21" x14ac:dyDescent="0.25">
      <c r="A1" s="17" t="s">
        <v>14</v>
      </c>
      <c r="B1" s="22" t="s">
        <v>16</v>
      </c>
      <c r="C1" s="23" t="s">
        <v>17</v>
      </c>
      <c r="D1" s="10"/>
      <c r="G1" s="11" t="s">
        <v>26</v>
      </c>
    </row>
    <row r="2" spans="1:7" x14ac:dyDescent="0.25">
      <c r="G2" s="20" t="s">
        <v>35</v>
      </c>
    </row>
    <row r="3" spans="1:7" x14ac:dyDescent="0.25">
      <c r="A3" s="17" t="s">
        <v>30</v>
      </c>
      <c r="B3" s="15">
        <v>1</v>
      </c>
      <c r="C3" s="18">
        <v>5</v>
      </c>
      <c r="G3" s="20" t="s">
        <v>36</v>
      </c>
    </row>
    <row r="4" spans="1:7" x14ac:dyDescent="0.25">
      <c r="A4" s="17" t="s">
        <v>31</v>
      </c>
      <c r="B4" s="15">
        <v>5</v>
      </c>
      <c r="C4" s="18">
        <v>1</v>
      </c>
      <c r="G4" s="20" t="s">
        <v>37</v>
      </c>
    </row>
    <row r="5" spans="1:7" x14ac:dyDescent="0.25">
      <c r="G5" s="20" t="s">
        <v>38</v>
      </c>
    </row>
    <row r="6" spans="1:7" x14ac:dyDescent="0.25">
      <c r="A6" s="17" t="s">
        <v>6</v>
      </c>
      <c r="B6" s="24">
        <v>1</v>
      </c>
      <c r="C6" s="24">
        <v>5</v>
      </c>
      <c r="E6" t="s">
        <v>42</v>
      </c>
      <c r="G6" s="20" t="s">
        <v>39</v>
      </c>
    </row>
    <row r="7" spans="1:7" x14ac:dyDescent="0.25">
      <c r="A7" s="17" t="s">
        <v>262</v>
      </c>
      <c r="B7" s="24">
        <v>2</v>
      </c>
      <c r="C7" s="24">
        <v>4</v>
      </c>
    </row>
    <row r="8" spans="1:7" x14ac:dyDescent="0.25">
      <c r="A8" s="17" t="s">
        <v>7</v>
      </c>
      <c r="B8" s="24">
        <v>3</v>
      </c>
      <c r="C8" s="24">
        <v>3</v>
      </c>
    </row>
    <row r="9" spans="1:7" x14ac:dyDescent="0.25">
      <c r="A9" s="17" t="s">
        <v>1</v>
      </c>
      <c r="B9" s="24">
        <v>4</v>
      </c>
      <c r="C9" s="24">
        <v>2</v>
      </c>
      <c r="D9" s="8"/>
    </row>
    <row r="10" spans="1:7" x14ac:dyDescent="0.25">
      <c r="A10" s="17" t="s">
        <v>2</v>
      </c>
      <c r="B10" s="24">
        <v>5</v>
      </c>
      <c r="C10" s="24">
        <v>1</v>
      </c>
      <c r="D10" s="8"/>
    </row>
    <row r="11" spans="1:7" x14ac:dyDescent="0.25">
      <c r="D11" s="8"/>
    </row>
    <row r="12" spans="1:7" x14ac:dyDescent="0.25">
      <c r="A12" s="17" t="s">
        <v>0</v>
      </c>
      <c r="B12" s="24">
        <v>1</v>
      </c>
      <c r="C12" s="24">
        <v>5</v>
      </c>
      <c r="D12" s="8"/>
    </row>
    <row r="13" spans="1:7" x14ac:dyDescent="0.25">
      <c r="A13" s="17" t="s">
        <v>8</v>
      </c>
      <c r="B13" s="24">
        <v>2</v>
      </c>
      <c r="C13" s="24">
        <v>4</v>
      </c>
    </row>
    <row r="14" spans="1:7" x14ac:dyDescent="0.25">
      <c r="A14" s="17" t="s">
        <v>9</v>
      </c>
      <c r="B14" s="24">
        <v>3</v>
      </c>
      <c r="C14" s="24">
        <v>3</v>
      </c>
      <c r="D14" s="9"/>
    </row>
    <row r="15" spans="1:7" x14ac:dyDescent="0.25">
      <c r="A15" s="17" t="s">
        <v>10</v>
      </c>
      <c r="B15" s="24">
        <v>4</v>
      </c>
      <c r="C15" s="24">
        <v>2</v>
      </c>
      <c r="D15" s="9"/>
    </row>
    <row r="16" spans="1:7" x14ac:dyDescent="0.25">
      <c r="A16" s="17" t="s">
        <v>11</v>
      </c>
      <c r="B16" s="24">
        <v>5</v>
      </c>
      <c r="C16" s="24">
        <v>1</v>
      </c>
      <c r="D16" s="9"/>
    </row>
    <row r="17" spans="1:5" x14ac:dyDescent="0.25">
      <c r="D17" s="9"/>
    </row>
    <row r="18" spans="1:5" x14ac:dyDescent="0.25">
      <c r="A18" s="17" t="s">
        <v>3</v>
      </c>
      <c r="B18" s="24">
        <v>1</v>
      </c>
      <c r="C18" s="24">
        <v>5</v>
      </c>
      <c r="D18" s="9"/>
      <c r="E18" t="s">
        <v>41</v>
      </c>
    </row>
    <row r="19" spans="1:5" x14ac:dyDescent="0.25">
      <c r="A19" s="17" t="s">
        <v>4</v>
      </c>
      <c r="B19" s="24">
        <v>2</v>
      </c>
      <c r="C19" s="24">
        <v>4</v>
      </c>
    </row>
    <row r="20" spans="1:5" x14ac:dyDescent="0.25">
      <c r="A20" s="17" t="s">
        <v>34</v>
      </c>
      <c r="B20" s="24">
        <v>3</v>
      </c>
      <c r="C20" s="24">
        <v>3</v>
      </c>
      <c r="D20" s="9"/>
    </row>
    <row r="21" spans="1:5" x14ac:dyDescent="0.25">
      <c r="A21" s="17" t="s">
        <v>5</v>
      </c>
      <c r="B21" s="24">
        <v>4</v>
      </c>
      <c r="C21" s="24">
        <v>2</v>
      </c>
      <c r="D21" s="9"/>
    </row>
    <row r="22" spans="1:5" x14ac:dyDescent="0.25">
      <c r="A22" s="17" t="s">
        <v>248</v>
      </c>
      <c r="B22" s="24">
        <v>5</v>
      </c>
      <c r="C22" s="24">
        <v>1</v>
      </c>
      <c r="D22" s="9"/>
    </row>
    <row r="23" spans="1:5" x14ac:dyDescent="0.25">
      <c r="B23" s="18"/>
      <c r="D23" s="9"/>
    </row>
    <row r="24" spans="1:5" x14ac:dyDescent="0.25">
      <c r="A24" s="17" t="s">
        <v>3</v>
      </c>
      <c r="B24" s="15">
        <v>1.25</v>
      </c>
      <c r="C24" s="18">
        <v>5</v>
      </c>
    </row>
    <row r="25" spans="1:5" x14ac:dyDescent="0.25">
      <c r="A25" s="17" t="s">
        <v>249</v>
      </c>
      <c r="B25" s="15">
        <v>2.5</v>
      </c>
      <c r="C25" s="18">
        <v>3.75</v>
      </c>
    </row>
    <row r="26" spans="1:5" x14ac:dyDescent="0.25">
      <c r="A26" s="17" t="s">
        <v>32</v>
      </c>
      <c r="B26" s="15">
        <v>3.75</v>
      </c>
      <c r="C26" s="18">
        <v>2.5</v>
      </c>
    </row>
    <row r="27" spans="1:5" x14ac:dyDescent="0.25">
      <c r="A27" s="17" t="s">
        <v>33</v>
      </c>
      <c r="B27" s="15">
        <v>5</v>
      </c>
      <c r="C27" s="18">
        <v>1.25</v>
      </c>
    </row>
    <row r="29" spans="1:5" x14ac:dyDescent="0.25">
      <c r="A29" s="17" t="s">
        <v>250</v>
      </c>
      <c r="B29" s="24">
        <v>1</v>
      </c>
      <c r="C29" s="24">
        <v>5</v>
      </c>
      <c r="D29" s="9"/>
      <c r="E29" t="s">
        <v>27</v>
      </c>
    </row>
    <row r="30" spans="1:5" x14ac:dyDescent="0.25">
      <c r="A30" s="17" t="s">
        <v>251</v>
      </c>
      <c r="B30" s="24">
        <v>2</v>
      </c>
      <c r="C30" s="24">
        <v>4</v>
      </c>
    </row>
    <row r="31" spans="1:5" x14ac:dyDescent="0.25">
      <c r="A31" s="17" t="s">
        <v>252</v>
      </c>
      <c r="B31" s="24">
        <v>3</v>
      </c>
      <c r="C31" s="24">
        <v>3</v>
      </c>
      <c r="D31" s="9"/>
    </row>
    <row r="32" spans="1:5" x14ac:dyDescent="0.25">
      <c r="A32" s="17" t="s">
        <v>253</v>
      </c>
      <c r="B32" s="24">
        <v>4</v>
      </c>
      <c r="C32" s="24">
        <v>2</v>
      </c>
      <c r="D32" s="9"/>
    </row>
    <row r="33" spans="1:5" x14ac:dyDescent="0.25">
      <c r="A33" s="17" t="s">
        <v>254</v>
      </c>
      <c r="B33" s="24">
        <v>5</v>
      </c>
      <c r="C33" s="24">
        <v>1</v>
      </c>
      <c r="D33" s="9"/>
    </row>
    <row r="34" spans="1:5" x14ac:dyDescent="0.25">
      <c r="A34" s="17" t="s">
        <v>255</v>
      </c>
      <c r="B34" s="15" t="s">
        <v>17</v>
      </c>
      <c r="C34" s="18" t="s">
        <v>17</v>
      </c>
      <c r="D34" s="9"/>
    </row>
    <row r="35" spans="1:5" x14ac:dyDescent="0.25">
      <c r="D35" s="9"/>
    </row>
    <row r="36" spans="1:5" ht="31.5" x14ac:dyDescent="0.25">
      <c r="A36" s="17" t="s">
        <v>256</v>
      </c>
      <c r="B36" s="24">
        <v>1</v>
      </c>
      <c r="C36" s="24">
        <v>5</v>
      </c>
      <c r="E36" t="s">
        <v>40</v>
      </c>
    </row>
    <row r="37" spans="1:5" ht="47.25" x14ac:dyDescent="0.25">
      <c r="A37" s="17" t="s">
        <v>263</v>
      </c>
      <c r="B37" s="24">
        <v>2</v>
      </c>
      <c r="C37" s="24">
        <v>4</v>
      </c>
    </row>
    <row r="38" spans="1:5" ht="47.25" x14ac:dyDescent="0.25">
      <c r="A38" s="17" t="s">
        <v>264</v>
      </c>
      <c r="B38" s="24">
        <v>3</v>
      </c>
      <c r="C38" s="24">
        <v>3</v>
      </c>
    </row>
    <row r="39" spans="1:5" ht="31.5" x14ac:dyDescent="0.25">
      <c r="A39" s="17" t="s">
        <v>265</v>
      </c>
      <c r="B39" s="24">
        <v>4</v>
      </c>
      <c r="C39" s="24">
        <v>2</v>
      </c>
    </row>
    <row r="40" spans="1:5" ht="31.5" x14ac:dyDescent="0.25">
      <c r="A40" s="17" t="s">
        <v>266</v>
      </c>
      <c r="B40" s="24">
        <v>5</v>
      </c>
      <c r="C40" s="24">
        <v>1</v>
      </c>
    </row>
    <row r="42" spans="1:5" x14ac:dyDescent="0.25">
      <c r="A42" s="17" t="s">
        <v>257</v>
      </c>
      <c r="B42" s="15">
        <v>1.6666666666666601</v>
      </c>
      <c r="C42" s="15">
        <v>5</v>
      </c>
      <c r="E42" t="s">
        <v>28</v>
      </c>
    </row>
    <row r="43" spans="1:5" x14ac:dyDescent="0.25">
      <c r="A43" s="17" t="s">
        <v>258</v>
      </c>
      <c r="B43" s="18">
        <v>3.3333333333333202</v>
      </c>
      <c r="C43" s="18">
        <v>3.3333333333333202</v>
      </c>
    </row>
    <row r="44" spans="1:5" x14ac:dyDescent="0.25">
      <c r="A44" s="17" t="s">
        <v>259</v>
      </c>
      <c r="B44" s="15">
        <v>5</v>
      </c>
      <c r="C44" s="15">
        <v>1.6666666666666601</v>
      </c>
    </row>
    <row r="46" spans="1:5" x14ac:dyDescent="0.25">
      <c r="A46" s="17" t="s">
        <v>260</v>
      </c>
      <c r="B46" s="15" t="s">
        <v>17</v>
      </c>
      <c r="C46" s="18" t="s">
        <v>17</v>
      </c>
      <c r="E46" t="s">
        <v>29</v>
      </c>
    </row>
    <row r="47" spans="1:5" x14ac:dyDescent="0.25">
      <c r="A47" s="17" t="s">
        <v>267</v>
      </c>
      <c r="B47" s="24">
        <v>1</v>
      </c>
      <c r="C47" s="24">
        <v>5</v>
      </c>
    </row>
    <row r="48" spans="1:5" x14ac:dyDescent="0.25">
      <c r="A48" s="17" t="s">
        <v>268</v>
      </c>
      <c r="B48" s="24">
        <v>2</v>
      </c>
      <c r="C48" s="24">
        <v>4</v>
      </c>
    </row>
    <row r="49" spans="1:5" x14ac:dyDescent="0.25">
      <c r="A49" s="17" t="s">
        <v>269</v>
      </c>
      <c r="B49" s="24">
        <v>3</v>
      </c>
      <c r="C49" s="24">
        <v>3</v>
      </c>
    </row>
    <row r="50" spans="1:5" x14ac:dyDescent="0.25">
      <c r="A50" s="17" t="s">
        <v>270</v>
      </c>
      <c r="B50" s="24">
        <v>4</v>
      </c>
      <c r="C50" s="24">
        <v>2</v>
      </c>
    </row>
    <row r="51" spans="1:5" x14ac:dyDescent="0.25">
      <c r="A51" s="17" t="s">
        <v>271</v>
      </c>
      <c r="B51" s="24">
        <v>5</v>
      </c>
      <c r="C51" s="24">
        <v>1</v>
      </c>
    </row>
    <row r="53" spans="1:5" x14ac:dyDescent="0.25">
      <c r="A53" s="17" t="s">
        <v>261</v>
      </c>
      <c r="B53" s="15">
        <v>0.71428571428571397</v>
      </c>
      <c r="C53" s="15">
        <v>4.9999999999999982</v>
      </c>
      <c r="E53" t="s">
        <v>145</v>
      </c>
    </row>
    <row r="54" spans="1:5" ht="31.5" x14ac:dyDescent="0.25">
      <c r="A54" s="17" t="s">
        <v>272</v>
      </c>
      <c r="B54" s="15">
        <v>1.4285714285714279</v>
      </c>
      <c r="C54" s="15">
        <v>4.2857142857142838</v>
      </c>
    </row>
    <row r="55" spans="1:5" ht="31.5" x14ac:dyDescent="0.25">
      <c r="A55" s="17" t="s">
        <v>273</v>
      </c>
      <c r="B55" s="15">
        <v>2.1428571428571419</v>
      </c>
      <c r="C55" s="15">
        <v>3.5714285714285698</v>
      </c>
    </row>
    <row r="56" spans="1:5" ht="47.25" x14ac:dyDescent="0.25">
      <c r="A56" s="17" t="s">
        <v>274</v>
      </c>
      <c r="B56" s="15">
        <v>2.8571428571428559</v>
      </c>
      <c r="C56" s="15">
        <v>2.8571428571428559</v>
      </c>
    </row>
    <row r="57" spans="1:5" ht="47.25" x14ac:dyDescent="0.25">
      <c r="A57" s="17" t="s">
        <v>275</v>
      </c>
      <c r="B57" s="15">
        <v>3.5714285714285698</v>
      </c>
      <c r="C57" s="15">
        <v>2.1428571428571419</v>
      </c>
    </row>
    <row r="58" spans="1:5" ht="47.25" x14ac:dyDescent="0.25">
      <c r="A58" s="17" t="s">
        <v>276</v>
      </c>
      <c r="B58" s="15">
        <v>4.2857142857142838</v>
      </c>
      <c r="C58" s="15">
        <v>1.4285714285714279</v>
      </c>
    </row>
    <row r="59" spans="1:5" ht="47.25" x14ac:dyDescent="0.25">
      <c r="A59" s="17" t="s">
        <v>277</v>
      </c>
      <c r="B59" s="15">
        <v>4.9999999999999982</v>
      </c>
      <c r="C59" s="15">
        <v>0.71428571428571397</v>
      </c>
    </row>
    <row r="66" spans="2:2" x14ac:dyDescent="0.25">
      <c r="B66" s="18"/>
    </row>
    <row r="67" spans="2:2" x14ac:dyDescent="0.25">
      <c r="B67" s="18"/>
    </row>
    <row r="72" spans="2:2" x14ac:dyDescent="0.25">
      <c r="B72" s="18"/>
    </row>
    <row r="73" spans="2:2" x14ac:dyDescent="0.25">
      <c r="B73" s="18"/>
    </row>
    <row r="74" spans="2:2" x14ac:dyDescent="0.25">
      <c r="B74" s="18"/>
    </row>
    <row r="79" spans="2:2" x14ac:dyDescent="0.25">
      <c r="B79" s="18"/>
    </row>
    <row r="83" spans="2:2" x14ac:dyDescent="0.25">
      <c r="B83" s="18"/>
    </row>
    <row r="84" spans="2:2" x14ac:dyDescent="0.25">
      <c r="B84" s="18"/>
    </row>
    <row r="85" spans="2:2" x14ac:dyDescent="0.25">
      <c r="B85" s="18"/>
    </row>
    <row r="89" spans="2:2" x14ac:dyDescent="0.25">
      <c r="B89" s="18"/>
    </row>
    <row r="90" spans="2:2" x14ac:dyDescent="0.25">
      <c r="B90" s="18"/>
    </row>
    <row r="91" spans="2:2" x14ac:dyDescent="0.25">
      <c r="B91" s="18"/>
    </row>
    <row r="95" spans="2:2" x14ac:dyDescent="0.25">
      <c r="B95" s="18"/>
    </row>
    <row r="96" spans="2:2" x14ac:dyDescent="0.25">
      <c r="B96" s="18"/>
    </row>
    <row r="98" spans="2:2" x14ac:dyDescent="0.25">
      <c r="B98" s="18"/>
    </row>
    <row r="99" spans="2:2" x14ac:dyDescent="0.25">
      <c r="B99" s="18"/>
    </row>
    <row r="100" spans="2:2" x14ac:dyDescent="0.25">
      <c r="B100" s="18"/>
    </row>
    <row r="102" spans="2:2" x14ac:dyDescent="0.25">
      <c r="B102" s="18"/>
    </row>
    <row r="103" spans="2:2" x14ac:dyDescent="0.25">
      <c r="B103" s="18"/>
    </row>
    <row r="104" spans="2:2" x14ac:dyDescent="0.25">
      <c r="B104" s="18"/>
    </row>
    <row r="105" spans="2:2" x14ac:dyDescent="0.25">
      <c r="B105" s="18"/>
    </row>
    <row r="106" spans="2:2" x14ac:dyDescent="0.25">
      <c r="B106" s="18"/>
    </row>
    <row r="113" spans="2:2" x14ac:dyDescent="0.25">
      <c r="B113" s="18"/>
    </row>
    <row r="114" spans="2:2" x14ac:dyDescent="0.25">
      <c r="B114" s="18"/>
    </row>
    <row r="115" spans="2:2" x14ac:dyDescent="0.25">
      <c r="B115" s="18"/>
    </row>
    <row r="116" spans="2:2" x14ac:dyDescent="0.25">
      <c r="B116" s="18"/>
    </row>
    <row r="117" spans="2:2" x14ac:dyDescent="0.25">
      <c r="B117" s="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Questões</vt:lpstr>
      <vt:lpstr>Resultados</vt:lpstr>
      <vt:lpstr>Dados</vt:lpstr>
      <vt:lpstr>Disciplinas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Marco Dittrichi</cp:lastModifiedBy>
  <dcterms:created xsi:type="dcterms:W3CDTF">2019-07-18T11:41:29Z</dcterms:created>
  <dcterms:modified xsi:type="dcterms:W3CDTF">2019-08-01T12:47:55Z</dcterms:modified>
</cp:coreProperties>
</file>