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Transcend/"/>
    </mc:Choice>
  </mc:AlternateContent>
  <bookViews>
    <workbookView xWindow="0" yWindow="460" windowWidth="28800" windowHeight="16020" xr2:uid="{00000000-000D-0000-FFFF-FFFF00000000}"/>
  </bookViews>
  <sheets>
    <sheet name="Main Sheet" sheetId="1" r:id="rId1"/>
    <sheet name="First Pivot" sheetId="3" r:id="rId2"/>
    <sheet name="Second Pivot" sheetId="4" r:id="rId3"/>
    <sheet name="Third Pivot" sheetId="5" r:id="rId4"/>
    <sheet name="Bonus" sheetId="6" r:id="rId5"/>
  </sheets>
  <definedNames>
    <definedName name="_xlnm._FilterDatabase" localSheetId="0" hidden="1">'Main Sheet'!$A$1:$O$4115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H13" i="6"/>
  <c r="H2" i="6"/>
  <c r="G13" i="6"/>
  <c r="G2" i="6"/>
  <c r="F13" i="6"/>
  <c r="F2" i="6"/>
  <c r="D13" i="6"/>
  <c r="D2" i="6"/>
  <c r="C13" i="6"/>
  <c r="C2" i="6"/>
  <c r="B2" i="6"/>
  <c r="E2" i="6" s="1"/>
  <c r="B13" i="6"/>
  <c r="E13" i="6" s="1"/>
  <c r="E12" i="6" l="1"/>
  <c r="E10" i="6"/>
  <c r="F10" i="6" s="1"/>
  <c r="E9" i="6"/>
  <c r="G9" i="6" s="1"/>
  <c r="E8" i="6"/>
  <c r="G8" i="6" s="1"/>
  <c r="E5" i="6"/>
  <c r="E4" i="6"/>
  <c r="G4" i="6" s="1"/>
  <c r="G12" i="6"/>
  <c r="H12" i="6"/>
  <c r="F12" i="6"/>
  <c r="E11" i="6"/>
  <c r="G10" i="6"/>
  <c r="H10" i="6"/>
  <c r="H9" i="6"/>
  <c r="F9" i="6"/>
  <c r="E7" i="6"/>
  <c r="E6" i="6"/>
  <c r="G5" i="6"/>
  <c r="H5" i="6"/>
  <c r="F5" i="6"/>
  <c r="E3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8" i="6" l="1"/>
  <c r="H8" i="6"/>
  <c r="F4" i="6"/>
  <c r="H4" i="6"/>
  <c r="H11" i="6"/>
  <c r="G11" i="6"/>
  <c r="F11" i="6"/>
  <c r="H7" i="6"/>
  <c r="G7" i="6"/>
  <c r="F7" i="6"/>
  <c r="G6" i="6"/>
  <c r="H6" i="6"/>
  <c r="F6" i="6"/>
  <c r="H3" i="6"/>
  <c r="G3" i="6"/>
  <c r="F3" i="6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<sst xmlns="http://schemas.openxmlformats.org/spreadsheetml/2006/main" count="33050" uniqueCount="8402">
  <si>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</si>
  <si>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</si>
  <si>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</si>
  <si>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</si>
  <si>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</si>
  <si>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</si>
  <si>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</si>
  <si>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</si>
  <si>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</si>
  <si>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</si>
  <si>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</si>
  <si>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</si>
  <si>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</si>
  <si>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</si>
  <si>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</si>
  <si>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</si>
  <si>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</si>
  <si>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</si>
  <si>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</si>
  <si>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</si>
  <si>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</si>
  <si>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</si>
  <si>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</si>
  <si>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</si>
  <si>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</si>
  <si>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</si>
  <si>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</si>
  <si>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</si>
  <si>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</si>
  <si>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</si>
  <si>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</si>
  <si>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</si>
  <si>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</si>
  <si>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</si>
  <si>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</si>
  <si>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</si>
  <si>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</si>
  <si>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</si>
  <si>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</si>
  <si>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</si>
  <si>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</si>
  <si>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</si>
  <si>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</si>
  <si>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</si>
  <si>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</si>
  <si>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</si>
  <si>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</si>
  <si>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</si>
  <si>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</si>
  <si>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</si>
  <si>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</si>
  <si>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</si>
  <si>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</si>
  <si>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</si>
  <si>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</si>
  <si>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</si>
  <si>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</si>
  <si>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</si>
  <si>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</si>
  <si>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</si>
  <si>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</si>
  <si>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</si>
  <si>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</si>
  <si>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</si>
  <si>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</si>
  <si>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</si>
  <si>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</si>
  <si>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</si>
  <si>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</si>
  <si>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</si>
  <si>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</si>
  <si>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</si>
  <si>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</si>
  <si>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</si>
  <si>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</si>
  <si>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</si>
  <si>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</si>
  <si>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</si>
  <si>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</si>
  <si>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</si>
  <si>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</si>
  <si>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</si>
  <si>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</si>
  <si>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</si>
  <si>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</si>
  <si>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</si>
  <si>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</si>
  <si>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</si>
  <si>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</si>
  <si>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</si>
  <si>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</si>
  <si>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</si>
  <si>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</si>
  <si>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</si>
  <si>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</si>
  <si>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</si>
  <si>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</si>
  <si>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</si>
  <si>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</si>
  <si>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</si>
  <si>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</si>
  <si>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</si>
  <si>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</si>
  <si>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</si>
  <si>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</si>
  <si>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</si>
  <si>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</si>
  <si>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</si>
  <si>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</si>
  <si>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</si>
  <si>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</si>
  <si>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</si>
  <si>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</si>
  <si>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</si>
  <si>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</si>
  <si>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</si>
  <si>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</si>
  <si>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</si>
  <si>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</si>
  <si>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</si>
  <si>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</si>
  <si>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</si>
  <si>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</si>
  <si>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</si>
  <si>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</si>
  <si>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</si>
  <si>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</si>
  <si>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</si>
  <si>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</si>
  <si>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</si>
  <si>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</si>
  <si>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</si>
  <si>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</si>
  <si>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</si>
  <si>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</si>
  <si>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</si>
  <si>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</si>
  <si>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</si>
  <si>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</si>
  <si>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</si>
  <si>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</si>
  <si>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</si>
  <si>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</si>
  <si>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</si>
  <si>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</si>
  <si>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</si>
  <si>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</si>
  <si>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</si>
  <si>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</si>
  <si>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</si>
  <si>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</si>
  <si>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</si>
  <si>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</si>
  <si>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</si>
  <si>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</si>
  <si>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</si>
  <si>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</si>
  <si>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</si>
  <si>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</si>
  <si>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</si>
  <si>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</si>
  <si>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</si>
  <si>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</si>
  <si>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</si>
  <si>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</si>
  <si>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</si>
  <si>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</si>
  <si>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</si>
  <si>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</si>
  <si>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</si>
  <si>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</si>
  <si>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</si>
  <si>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</si>
  <si>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</si>
  <si>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</si>
  <si>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</si>
  <si>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</si>
  <si>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</si>
  <si>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</si>
  <si>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</si>
  <si>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</si>
  <si>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</si>
  <si>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</si>
  <si>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</si>
  <si>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</si>
  <si>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</si>
  <si>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</si>
  <si>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</si>
  <si>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</si>
  <si>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</si>
  <si>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</si>
  <si>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</si>
  <si>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</si>
  <si>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</si>
  <si>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</si>
  <si>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</si>
  <si>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</si>
  <si>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</si>
  <si>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</si>
  <si>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</si>
  <si>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</si>
  <si>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</si>
  <si>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</si>
  <si>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</si>
  <si>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</si>
  <si>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</si>
  <si>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</si>
  <si>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</si>
  <si>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</si>
  <si>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</si>
  <si>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</si>
  <si>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</si>
  <si>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</si>
  <si>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</si>
  <si>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</si>
  <si>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</si>
  <si>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</si>
  <si>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</si>
  <si>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</si>
  <si>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</si>
  <si>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</si>
  <si>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</si>
  <si>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</si>
  <si>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</si>
  <si>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</si>
  <si>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</si>
  <si>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</si>
  <si>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</si>
  <si>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</si>
  <si>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</si>
  <si>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</si>
  <si>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</si>
  <si>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</si>
  <si>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</si>
  <si>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</si>
  <si>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</si>
  <si>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</si>
  <si>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</si>
  <si>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</si>
  <si>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</si>
  <si>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</si>
  <si>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</si>
  <si>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</si>
  <si>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</si>
  <si>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</si>
  <si>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</si>
  <si>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</si>
  <si>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</si>
  <si>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</si>
  <si>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</si>
  <si>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</si>
  <si>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</si>
  <si>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</si>
  <si>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</si>
  <si>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</si>
  <si>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</si>
  <si>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</si>
  <si>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</si>
  <si>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</si>
  <si>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</si>
  <si>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</si>
  <si>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</si>
  <si>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</si>
  <si>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</si>
  <si>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</si>
  <si>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</si>
  <si>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</si>
  <si>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</si>
  <si>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</si>
  <si>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</si>
  <si>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</si>
  <si>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</si>
  <si>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</si>
  <si>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</si>
  <si>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</si>
  <si>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</si>
  <si>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</si>
  <si>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</si>
  <si>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</si>
  <si>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</si>
  <si>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</si>
  <si>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</si>
  <si>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</si>
  <si>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</si>
  <si>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</si>
  <si>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</si>
  <si>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</si>
  <si>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</si>
  <si>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</si>
  <si>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</si>
  <si>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</si>
  <si>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</si>
  <si>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</si>
  <si>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</si>
  <si>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</si>
  <si>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</si>
  <si>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</si>
  <si>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</si>
  <si>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</si>
  <si>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</si>
  <si>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</si>
  <si>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</si>
  <si>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</si>
  <si>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</si>
  <si>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</si>
  <si>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</si>
  <si>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</si>
  <si>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</si>
  <si>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</si>
  <si>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</si>
  <si>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</si>
  <si>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</si>
  <si>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</si>
  <si>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</si>
  <si>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</si>
  <si>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</si>
  <si>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</si>
  <si>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</si>
  <si>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</si>
  <si>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</si>
  <si>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</si>
  <si>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</si>
  <si>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</si>
  <si>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</si>
  <si>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</si>
  <si>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</si>
  <si>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</si>
  <si>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</si>
  <si>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</si>
  <si>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</si>
  <si>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</si>
  <si>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</si>
  <si>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</si>
  <si>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</si>
  <si>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</si>
  <si>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</si>
  <si>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</si>
  <si>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</si>
  <si>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</si>
  <si>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</si>
  <si>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</si>
  <si>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</si>
  <si>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</si>
  <si>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</si>
  <si>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</si>
  <si>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</si>
  <si>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</si>
  <si>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</si>
  <si>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</si>
  <si>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</si>
  <si>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</si>
  <si>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</si>
  <si>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</si>
  <si>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</si>
  <si>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</si>
  <si>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</si>
  <si>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</si>
  <si>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</si>
  <si>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</si>
  <si>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</si>
  <si>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</si>
  <si>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</si>
  <si>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</si>
  <si>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</si>
  <si>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</si>
  <si>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</si>
  <si>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</si>
  <si>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</si>
  <si>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</si>
  <si>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</si>
  <si>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</si>
  <si>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</si>
  <si>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</si>
  <si>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</si>
  <si>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</si>
  <si>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</si>
  <si>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</si>
  <si>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</si>
  <si>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</si>
  <si>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</si>
  <si>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</si>
  <si>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</si>
  <si>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</si>
  <si>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</si>
  <si>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</si>
  <si>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</si>
  <si>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</si>
  <si>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</si>
  <si>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</si>
  <si>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</si>
  <si>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</si>
  <si>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</si>
  <si>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</si>
  <si>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</si>
  <si>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</si>
  <si>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</si>
  <si>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</si>
  <si>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</si>
  <si>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</si>
  <si>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</si>
  <si>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</si>
  <si>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</si>
  <si>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</si>
  <si>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</si>
  <si>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</si>
  <si>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</si>
  <si>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</si>
  <si>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</si>
  <si>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</si>
  <si>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</si>
  <si>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</si>
  <si>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</si>
  <si>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</si>
  <si>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</si>
  <si>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</si>
  <si>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</si>
  <si>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</si>
  <si>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</si>
  <si>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</si>
  <si>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</si>
  <si>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</si>
  <si>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</si>
  <si>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</si>
  <si>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</si>
  <si>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</si>
  <si>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</si>
  <si>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</si>
  <si>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</si>
  <si>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</si>
  <si>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</si>
  <si>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</si>
  <si>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</si>
  <si>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</si>
  <si>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</si>
  <si>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</si>
  <si>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</si>
  <si>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</si>
  <si>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</si>
  <si>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</si>
  <si>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</si>
  <si>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</si>
  <si>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</si>
  <si>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</si>
  <si>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</si>
  <si>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</si>
  <si>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</si>
  <si>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</si>
  <si>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</si>
  <si>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</si>
  <si>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</si>
  <si>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</si>
  <si>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</si>
  <si>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</si>
  <si>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</si>
  <si>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</si>
  <si>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</si>
  <si>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</si>
  <si>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</si>
  <si>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</si>
  <si>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</si>
  <si>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</si>
  <si>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</si>
  <si>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</si>
  <si>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</si>
  <si>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</si>
  <si>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</si>
  <si>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</si>
  <si>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</si>
  <si>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</si>
  <si>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</si>
  <si>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</si>
  <si>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</si>
  <si>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</si>
  <si>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</si>
  <si>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</si>
  <si>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</si>
  <si>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</si>
  <si>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</si>
  <si>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</si>
  <si>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</si>
  <si>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</si>
  <si>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</si>
  <si>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</si>
  <si>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</si>
  <si>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</si>
  <si>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</si>
  <si>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</si>
  <si>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</si>
  <si>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</si>
  <si>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</si>
  <si>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</si>
  <si>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</si>
  <si>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</si>
  <si>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</si>
  <si>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</si>
  <si>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</si>
  <si>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</si>
  <si>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</si>
  <si>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</si>
  <si>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</si>
  <si>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</si>
  <si>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</si>
  <si>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</si>
  <si>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</si>
  <si>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</si>
  <si>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</si>
  <si>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</si>
  <si>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</si>
  <si>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</si>
  <si>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</si>
  <si>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</si>
  <si>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</si>
  <si>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</si>
  <si>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</si>
  <si>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</si>
  <si>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</si>
  <si>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</si>
  <si>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</si>
  <si>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</si>
  <si>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</si>
  <si>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</si>
  <si>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</si>
  <si>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</si>
  <si>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</si>
  <si>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</si>
  <si>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</si>
  <si>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</si>
  <si>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</si>
  <si>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</si>
  <si>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</si>
  <si>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</si>
  <si>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</si>
  <si>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</si>
  <si>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</si>
  <si>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</si>
  <si>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</si>
  <si>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</si>
  <si>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</si>
  <si>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</si>
  <si>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</si>
  <si>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</si>
  <si>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</si>
  <si>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</si>
  <si>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</si>
  <si>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</si>
  <si>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</si>
  <si>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</si>
  <si>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</si>
  <si>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</si>
  <si>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</si>
  <si>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</si>
  <si>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</si>
  <si>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</si>
  <si>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</si>
  <si>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</si>
  <si>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</si>
  <si>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</si>
  <si>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</si>
  <si>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</si>
  <si>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</si>
  <si>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</si>
  <si>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</si>
  <si>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</si>
  <si>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</si>
  <si>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</si>
  <si>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</si>
  <si>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</si>
  <si>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</si>
  <si>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</si>
  <si>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</si>
  <si>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</si>
  <si>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</si>
  <si>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</si>
  <si>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</si>
  <si>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</si>
  <si>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</si>
  <si>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</si>
  <si>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</si>
  <si>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</si>
  <si>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</si>
  <si>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</si>
  <si>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</si>
  <si>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</si>
  <si>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</si>
  <si>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</si>
  <si>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</si>
  <si>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</si>
  <si>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</si>
  <si>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</si>
  <si>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</si>
  <si>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</si>
  <si>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</si>
  <si>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</si>
  <si>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</si>
  <si>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</si>
  <si>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</si>
  <si>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</si>
  <si>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</si>
  <si>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</si>
  <si>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</si>
  <si>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</si>
  <si>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</si>
  <si>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</si>
  <si>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</si>
  <si>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</si>
  <si>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</si>
  <si>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</si>
  <si>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</si>
  <si>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</si>
  <si>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</si>
  <si>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</si>
  <si>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</si>
  <si>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</si>
  <si>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</si>
  <si>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</si>
  <si>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</si>
  <si>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</si>
  <si>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</si>
  <si>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</si>
  <si>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</si>
  <si>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</si>
  <si>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</si>
  <si>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</si>
  <si>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</si>
  <si>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</si>
  <si>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</si>
  <si>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</si>
  <si>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</si>
  <si>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</si>
  <si>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</si>
  <si>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</si>
  <si>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</si>
  <si>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</si>
  <si>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</si>
  <si>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</si>
  <si>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</si>
  <si>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</si>
  <si>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</si>
  <si>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</si>
  <si>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</si>
  <si>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</si>
  <si>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</si>
  <si>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</si>
  <si>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</si>
  <si>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</si>
  <si>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</si>
  <si>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</si>
  <si>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</si>
  <si>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</si>
  <si>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</si>
  <si>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</si>
  <si>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</si>
  <si>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</si>
  <si>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</si>
  <si>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</si>
  <si>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</si>
  <si>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</si>
  <si>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</si>
  <si>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</si>
  <si>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</si>
  <si>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</si>
  <si>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</si>
  <si>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</si>
  <si>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</si>
  <si>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</si>
  <si>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</si>
  <si>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</si>
  <si>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</si>
  <si>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</si>
  <si>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</si>
  <si>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</si>
  <si>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</si>
  <si>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</si>
  <si>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</si>
  <si>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</si>
  <si>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</si>
  <si>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</si>
  <si>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</si>
  <si>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</si>
  <si>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</si>
  <si>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</si>
  <si>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</si>
  <si>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</si>
  <si>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</si>
  <si>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</si>
  <si>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</si>
  <si>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</si>
  <si>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</si>
  <si>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</si>
  <si>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</si>
  <si>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</si>
  <si>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</si>
  <si>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</si>
  <si>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</si>
  <si>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</si>
  <si>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</si>
  <si>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</si>
  <si>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</si>
  <si>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</si>
  <si>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</si>
  <si>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</si>
  <si>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</si>
  <si>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</si>
  <si>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</si>
  <si>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</si>
  <si>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</si>
  <si>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</si>
  <si>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</si>
  <si>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</si>
  <si>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</si>
  <si>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</si>
  <si>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</si>
  <si>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</si>
  <si>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</si>
  <si>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</si>
  <si>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</si>
  <si>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</si>
  <si>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</si>
  <si>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</si>
  <si>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</si>
  <si>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</si>
  <si>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</si>
  <si>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</si>
  <si>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</si>
  <si>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</si>
  <si>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</si>
  <si>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</si>
  <si>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</si>
  <si>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</si>
  <si>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</si>
  <si>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</si>
  <si>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</si>
  <si>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</si>
  <si>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</si>
  <si>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</si>
  <si>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</si>
  <si>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</si>
  <si>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</si>
  <si>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</si>
  <si>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</si>
  <si>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</si>
  <si>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</si>
  <si>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</si>
  <si>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</si>
  <si>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</si>
  <si>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</si>
  <si>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</si>
  <si>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</si>
  <si>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</si>
  <si>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</si>
  <si>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</si>
  <si>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</si>
  <si>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</si>
  <si>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</si>
  <si>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</si>
  <si>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</si>
  <si>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</si>
  <si>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</si>
  <si>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</si>
  <si>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</si>
  <si>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</si>
  <si>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</si>
  <si>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</si>
  <si>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</si>
  <si>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</si>
  <si>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</si>
  <si>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</si>
  <si>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</si>
  <si>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</si>
  <si>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</si>
  <si>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</si>
  <si>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</si>
  <si>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</si>
  <si>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</si>
  <si>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</si>
  <si>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</si>
  <si>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</si>
  <si>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</si>
  <si>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</si>
  <si>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</si>
  <si>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</si>
  <si>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</si>
  <si>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</si>
  <si>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</si>
  <si>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</si>
  <si>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</si>
  <si>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</si>
  <si>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</si>
  <si>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</si>
  <si>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</si>
  <si>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</si>
  <si>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</si>
  <si>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</si>
  <si>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</si>
  <si>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</si>
  <si>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</si>
  <si>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</si>
  <si>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</si>
  <si>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</si>
  <si>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</si>
  <si>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</si>
  <si>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</si>
  <si>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</si>
  <si>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</si>
  <si>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</si>
  <si>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</si>
  <si>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</si>
  <si>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</si>
  <si>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</si>
  <si>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</si>
  <si>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</si>
  <si>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</si>
  <si>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</si>
  <si>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</si>
  <si>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</si>
  <si>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</si>
  <si>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</si>
  <si>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</si>
  <si>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</si>
  <si>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</si>
  <si>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</si>
  <si>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</si>
  <si>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</si>
  <si>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</si>
  <si>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</si>
  <si>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</si>
  <si>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</si>
  <si>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</si>
  <si>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</si>
  <si>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</si>
  <si>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</si>
  <si>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</si>
  <si>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</si>
  <si>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</si>
  <si>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</si>
  <si>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</si>
  <si>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</si>
  <si>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</si>
  <si>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</si>
  <si>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</si>
  <si>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</si>
  <si>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</si>
  <si>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</si>
  <si>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</si>
  <si>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</si>
  <si>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</si>
  <si>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</si>
  <si>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</si>
  <si>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</si>
  <si>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</si>
  <si>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</si>
  <si>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</si>
  <si>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</si>
  <si>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</si>
  <si>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</si>
  <si>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</si>
  <si>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</si>
  <si>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</si>
  <si>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</si>
  <si>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</si>
  <si>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</si>
  <si>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</si>
  <si>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</si>
  <si>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</si>
  <si>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</si>
  <si>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</si>
  <si>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</si>
  <si>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</si>
  <si>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</si>
  <si>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</si>
  <si>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</si>
  <si>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</si>
  <si>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</si>
  <si>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</si>
  <si>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</si>
  <si>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</si>
  <si>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</si>
  <si>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</si>
  <si>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</si>
  <si>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</si>
  <si>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</si>
  <si>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</si>
  <si>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</si>
  <si>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</si>
  <si>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</si>
  <si>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</si>
  <si>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</si>
  <si>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</si>
  <si>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</si>
  <si>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</si>
  <si>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</si>
  <si>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</si>
  <si>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</si>
  <si>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</si>
  <si>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</si>
  <si>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</si>
  <si>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</si>
  <si>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</si>
  <si>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</si>
  <si>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</si>
  <si>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</si>
  <si>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</si>
  <si>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</si>
  <si>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</si>
  <si>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</si>
  <si>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</si>
  <si>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</si>
  <si>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</si>
  <si>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</si>
  <si>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</si>
  <si>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</si>
  <si>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</si>
  <si>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</si>
  <si>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</si>
  <si>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</si>
  <si>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</si>
  <si>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</si>
  <si>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</si>
  <si>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</si>
  <si>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</si>
  <si>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</si>
  <si>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</si>
  <si>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</si>
  <si>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</si>
  <si>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</si>
  <si>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</si>
  <si>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</si>
  <si>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</si>
  <si>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</si>
  <si>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</si>
  <si>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</si>
  <si>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</si>
  <si>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</si>
  <si>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</si>
  <si>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</si>
  <si>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</si>
  <si>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</si>
  <si>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</si>
  <si>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</si>
  <si>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</si>
  <si>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</si>
  <si>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</si>
  <si>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</si>
  <si>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</si>
  <si>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</si>
  <si>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</si>
  <si>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</si>
  <si>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</si>
  <si>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</si>
  <si>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</si>
  <si>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</si>
  <si>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</si>
  <si>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</si>
  <si>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</si>
  <si>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</si>
  <si>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</si>
  <si>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</si>
  <si>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</si>
  <si>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</si>
  <si>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</si>
  <si>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</si>
  <si>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</si>
  <si>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</si>
  <si>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</si>
  <si>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</si>
  <si>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</si>
  <si>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</si>
  <si>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</si>
  <si>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</si>
  <si>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</si>
  <si>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</si>
  <si>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</si>
  <si>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</si>
  <si>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</si>
  <si>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</si>
  <si>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</si>
  <si>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</si>
  <si>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</si>
  <si>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</si>
  <si>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</si>
  <si>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</si>
  <si>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</si>
  <si>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</si>
  <si>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</si>
  <si>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</si>
  <si>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</si>
  <si>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</si>
  <si>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</si>
  <si>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</si>
  <si>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</si>
  <si>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</si>
  <si>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</si>
  <si>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</si>
  <si>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</si>
  <si>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</si>
  <si>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</si>
  <si>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</si>
  <si>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</si>
  <si>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</si>
  <si>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</si>
  <si>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</si>
  <si>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</si>
  <si>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</si>
  <si>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</si>
  <si>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</si>
  <si>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</si>
  <si>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</si>
  <si>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</si>
  <si>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</si>
  <si>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</si>
  <si>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</si>
  <si>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</si>
  <si>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</si>
  <si>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</si>
  <si>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</si>
  <si>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</si>
  <si>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</si>
  <si>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</si>
  <si>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</si>
  <si>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</si>
  <si>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</si>
  <si>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</si>
  <si>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</si>
  <si>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</si>
  <si>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</si>
  <si>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</si>
  <si>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</si>
  <si>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</si>
  <si>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</si>
  <si>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</si>
  <si>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</si>
  <si>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</si>
  <si>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</si>
  <si>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</si>
  <si>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</si>
  <si>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</si>
  <si>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</si>
  <si>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</si>
  <si>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</si>
  <si>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</si>
  <si>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</si>
  <si>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</si>
  <si>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</si>
  <si>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</si>
  <si>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</si>
  <si>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</si>
  <si>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</si>
  <si>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</si>
  <si>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</si>
  <si>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</si>
  <si>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</si>
  <si>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</si>
  <si>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</si>
  <si>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</si>
  <si>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</si>
  <si>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</si>
  <si>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</si>
  <si>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</si>
  <si>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</si>
  <si>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</si>
  <si>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</si>
  <si>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</si>
  <si>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</si>
  <si>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</si>
  <si>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</si>
  <si>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</si>
  <si>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</si>
  <si>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</si>
  <si>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</si>
  <si>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</si>
  <si>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</si>
  <si>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</si>
  <si>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</si>
  <si>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</si>
  <si>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</si>
  <si>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</si>
  <si>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</si>
  <si>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</si>
  <si>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</si>
  <si>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</si>
  <si>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</si>
  <si>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</si>
  <si>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</si>
  <si>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</si>
  <si>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</si>
  <si>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</si>
  <si>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</si>
  <si>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</si>
  <si>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</si>
  <si>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</si>
  <si>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</si>
  <si>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</si>
  <si>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</si>
  <si>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</si>
  <si>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</si>
  <si>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</si>
  <si>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</si>
  <si>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</si>
  <si>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</si>
  <si>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</si>
  <si>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</si>
  <si>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</si>
  <si>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</si>
  <si>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</si>
  <si>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</si>
  <si>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</si>
  <si>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</si>
  <si>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</si>
  <si>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</si>
  <si>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</si>
  <si>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</si>
  <si>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</si>
  <si>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</si>
  <si>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</si>
  <si>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</si>
  <si>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</si>
  <si>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</si>
  <si>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</si>
  <si>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</si>
  <si>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</si>
  <si>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</si>
  <si>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</si>
  <si>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</si>
  <si>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</si>
  <si>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</si>
  <si>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</si>
  <si>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</si>
  <si>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</si>
  <si>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</si>
  <si>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</si>
  <si>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</si>
  <si>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</si>
  <si>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</si>
  <si>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</si>
  <si>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</si>
  <si>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</si>
  <si>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</si>
  <si>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</si>
  <si>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</si>
  <si>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</si>
  <si>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</si>
  <si>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</si>
  <si>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</si>
  <si>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</si>
  <si>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</si>
  <si>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</si>
  <si>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</si>
  <si>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</si>
  <si>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</si>
  <si>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</si>
  <si>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</si>
  <si>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</si>
  <si>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</si>
  <si>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</si>
  <si>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</si>
  <si>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</si>
  <si>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</si>
  <si>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</si>
  <si>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</si>
  <si>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</si>
  <si>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</si>
  <si>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</si>
  <si>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</si>
  <si>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</si>
  <si>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</si>
  <si>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</si>
  <si>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</si>
  <si>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</si>
  <si>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</si>
  <si>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</si>
  <si>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</si>
  <si>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</si>
  <si>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</si>
  <si>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</si>
  <si>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</si>
  <si>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</si>
  <si>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</si>
  <si>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</si>
  <si>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</si>
  <si>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</si>
  <si>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</si>
  <si>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</si>
  <si>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</si>
  <si>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</si>
  <si>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</si>
  <si>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</si>
  <si>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</si>
  <si>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</si>
  <si>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</si>
  <si>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</si>
  <si>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</si>
  <si>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</si>
  <si>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</si>
  <si>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</si>
  <si>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</si>
  <si>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</si>
  <si>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</si>
  <si>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</si>
  <si>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</si>
  <si>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</si>
  <si>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</si>
  <si>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</si>
  <si>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</si>
  <si>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</si>
  <si>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</si>
  <si>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</si>
  <si>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</si>
  <si>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</si>
  <si>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</si>
  <si>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</si>
  <si>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</si>
  <si>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</si>
  <si>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</si>
  <si>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</si>
  <si>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</si>
  <si>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</si>
  <si>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</si>
  <si>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</si>
  <si>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</si>
  <si>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</si>
  <si>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</si>
  <si>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</si>
  <si>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</si>
  <si>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</si>
  <si>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</si>
  <si>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</si>
  <si>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</si>
  <si>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</si>
  <si>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</si>
  <si>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</si>
  <si>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</si>
  <si>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</si>
  <si>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</si>
  <si>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</si>
  <si>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</si>
  <si>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</si>
  <si>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</si>
  <si>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</si>
  <si>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</si>
  <si>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</si>
  <si>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</si>
  <si>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</si>
  <si>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</si>
  <si>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</si>
  <si>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</si>
  <si>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</si>
  <si>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</si>
  <si>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</si>
  <si>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</si>
  <si>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</si>
  <si>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</si>
  <si>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</si>
  <si>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</si>
  <si>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</si>
  <si>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</si>
  <si>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</si>
  <si>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</si>
  <si>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</si>
  <si>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</si>
  <si>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</si>
  <si>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</si>
  <si>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</si>
  <si>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</si>
  <si>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</si>
  <si>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</si>
  <si>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</si>
  <si>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</si>
  <si>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</si>
  <si>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</si>
  <si>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</si>
  <si>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</si>
  <si>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</si>
  <si>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</si>
  <si>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</si>
  <si>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</si>
  <si>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</si>
  <si>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</si>
  <si>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</si>
  <si>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</si>
  <si>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</si>
  <si>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</si>
  <si>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</si>
  <si>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</si>
  <si>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</si>
  <si>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</si>
  <si>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</si>
  <si>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</si>
  <si>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</si>
  <si>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</si>
  <si>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</si>
  <si>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</si>
  <si>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</si>
  <si>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</si>
  <si>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</si>
  <si>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</si>
  <si>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</si>
  <si>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</si>
  <si>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</si>
  <si>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</si>
  <si>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</si>
  <si>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</si>
  <si>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</si>
  <si>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</si>
  <si>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</si>
  <si>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</si>
  <si>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</si>
  <si>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</si>
  <si>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</si>
  <si>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</si>
  <si>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</si>
  <si>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</si>
  <si>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</si>
  <si>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</si>
  <si>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</si>
  <si>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</si>
  <si>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</si>
  <si>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</si>
  <si>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</si>
  <si>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</si>
  <si>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</si>
  <si>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</si>
  <si>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</si>
  <si>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</si>
  <si>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</si>
  <si>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</si>
  <si>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</si>
  <si>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</si>
  <si>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</si>
  <si>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</si>
  <si>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</si>
  <si>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</si>
  <si>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</si>
  <si>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</si>
  <si>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</si>
  <si>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</si>
  <si>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</si>
  <si>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</si>
  <si>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</si>
  <si>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</si>
  <si>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</si>
  <si>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</si>
  <si>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</si>
  <si>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</si>
  <si>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</si>
  <si>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</si>
  <si>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</si>
  <si>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</si>
  <si>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</si>
  <si>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</si>
  <si>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</si>
  <si>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</si>
  <si>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</si>
  <si>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</si>
  <si>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</si>
  <si>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</si>
  <si>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</si>
  <si>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</si>
  <si>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</si>
  <si>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</si>
  <si>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</si>
  <si>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</si>
  <si>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</si>
  <si>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</si>
  <si>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</si>
  <si>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</si>
  <si>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</si>
  <si>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</si>
  <si>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</si>
  <si>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</si>
  <si>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</si>
  <si>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</si>
  <si>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</si>
  <si>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</si>
  <si>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</si>
  <si>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</si>
  <si>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</si>
  <si>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</si>
  <si>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</si>
  <si>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</si>
  <si>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</si>
  <si>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</si>
  <si>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</si>
  <si>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</si>
  <si>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</si>
  <si>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</si>
  <si>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</si>
  <si>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</si>
  <si>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</si>
  <si>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</si>
  <si>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</si>
  <si>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</si>
  <si>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</si>
  <si>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</si>
  <si>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</si>
  <si>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</si>
  <si>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</si>
  <si>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</si>
  <si>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</si>
  <si>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</si>
  <si>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</si>
  <si>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</si>
  <si>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</si>
  <si>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</si>
  <si>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</si>
  <si>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</si>
  <si>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</si>
  <si>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</si>
  <si>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</si>
  <si>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</si>
  <si>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</si>
  <si>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</si>
  <si>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</si>
  <si>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</si>
  <si>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</si>
  <si>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</si>
  <si>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</si>
  <si>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</si>
  <si>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</si>
  <si>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</si>
  <si>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</si>
  <si>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</si>
  <si>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</si>
  <si>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</si>
  <si>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</si>
  <si>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</si>
  <si>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</si>
  <si>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</si>
  <si>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</si>
  <si>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</si>
  <si>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</si>
  <si>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</si>
  <si>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</si>
  <si>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</si>
  <si>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</si>
  <si>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</si>
  <si>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</si>
  <si>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</si>
  <si>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</si>
  <si>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</si>
  <si>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</si>
  <si>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</si>
  <si>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</si>
  <si>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</si>
  <si>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</si>
  <si>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</si>
  <si>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</si>
  <si>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</si>
  <si>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</si>
  <si>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</si>
  <si>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</si>
  <si>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</si>
  <si>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</si>
  <si>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</si>
  <si>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</si>
  <si>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</si>
  <si>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</si>
  <si>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</si>
  <si>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</si>
  <si>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</si>
  <si>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</si>
  <si>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</si>
  <si>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</si>
  <si>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</si>
  <si>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</si>
  <si>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</si>
  <si>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</si>
  <si>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</si>
  <si>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</si>
  <si>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</si>
  <si>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</si>
  <si>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</si>
  <si>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</si>
  <si>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</si>
  <si>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</si>
  <si>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</si>
  <si>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</si>
  <si>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</si>
  <si>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</si>
  <si>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</si>
  <si>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</si>
  <si>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</si>
  <si>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</si>
  <si>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</si>
  <si>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</si>
  <si>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</si>
  <si>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</si>
  <si>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</si>
  <si>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</si>
  <si>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</si>
  <si>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</si>
  <si>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</si>
  <si>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</si>
  <si>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</si>
  <si>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</si>
  <si>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</si>
  <si>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</si>
  <si>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</si>
  <si>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</si>
  <si>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</si>
  <si>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</si>
  <si>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</si>
  <si>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</si>
  <si>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</si>
  <si>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</si>
  <si>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</si>
  <si>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</si>
  <si>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</si>
  <si>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</si>
  <si>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</si>
  <si>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</si>
  <si>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</si>
  <si>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</si>
  <si>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</si>
  <si>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</si>
  <si>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</si>
  <si>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</si>
  <si>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</si>
  <si>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</si>
  <si>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</si>
  <si>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</si>
  <si>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</si>
  <si>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</si>
  <si>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</si>
  <si>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</si>
  <si>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</si>
  <si>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</si>
  <si>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</si>
  <si>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</si>
  <si>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</si>
  <si>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</si>
  <si>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</si>
  <si>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</si>
  <si>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</si>
  <si>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</si>
  <si>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</si>
  <si>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</si>
  <si>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</si>
  <si>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</si>
  <si>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</si>
  <si>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</si>
  <si>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</si>
  <si>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</si>
  <si>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</si>
  <si>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</si>
  <si>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</si>
  <si>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</si>
  <si>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</si>
  <si>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</si>
  <si>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</si>
  <si>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</si>
  <si>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</si>
  <si>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</si>
  <si>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</si>
  <si>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</si>
  <si>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</si>
  <si>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</si>
  <si>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</si>
  <si>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</si>
  <si>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</si>
  <si>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</si>
  <si>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</si>
  <si>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</si>
  <si>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</si>
  <si>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</si>
  <si>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</si>
  <si>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</si>
  <si>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</si>
  <si>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</si>
  <si>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</si>
  <si>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</si>
  <si>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</si>
  <si>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</si>
  <si>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</si>
  <si>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</si>
  <si>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</si>
  <si>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</si>
  <si>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</si>
  <si>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</si>
  <si>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</si>
  <si>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</si>
  <si>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</si>
  <si>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</si>
  <si>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</si>
  <si>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</si>
  <si>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</si>
  <si>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</si>
  <si>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</si>
  <si>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</si>
  <si>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</si>
  <si>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</si>
  <si>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</si>
  <si>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</si>
  <si>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</si>
  <si>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</si>
  <si>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</si>
  <si>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</si>
  <si>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</si>
  <si>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</si>
  <si>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</si>
  <si>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</si>
  <si>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</si>
  <si>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</si>
  <si>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</si>
  <si>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</si>
  <si>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</si>
  <si>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</si>
  <si>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</si>
  <si>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</si>
  <si>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</si>
  <si>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</si>
  <si>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</si>
  <si>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</si>
  <si>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</si>
  <si>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</si>
  <si>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</si>
  <si>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</si>
  <si>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</si>
  <si>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</si>
  <si>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</si>
  <si>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</si>
  <si>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</si>
  <si>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</si>
  <si>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</si>
  <si>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</si>
  <si>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</si>
  <si>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</si>
  <si>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</si>
  <si>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</si>
  <si>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</si>
  <si>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</si>
  <si>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</si>
  <si>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</si>
  <si>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</si>
  <si>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</si>
  <si>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</si>
  <si>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</si>
  <si>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</si>
  <si>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</si>
  <si>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</si>
  <si>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</si>
  <si>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</si>
  <si>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</si>
  <si>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</si>
  <si>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</si>
  <si>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</si>
  <si>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</si>
  <si>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</si>
  <si>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</si>
  <si>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</si>
  <si>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</si>
  <si>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</si>
  <si>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</si>
  <si>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</si>
  <si>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</si>
  <si>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</si>
  <si>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</si>
  <si>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</si>
  <si>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</si>
  <si>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</si>
  <si>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</si>
  <si>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</si>
  <si>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</si>
  <si>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</si>
  <si>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</si>
  <si>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</si>
  <si>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</si>
  <si>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</si>
  <si>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</si>
  <si>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</si>
  <si>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</si>
  <si>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</si>
  <si>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</si>
  <si>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</si>
  <si>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</si>
  <si>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</si>
  <si>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</si>
  <si>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</si>
  <si>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</si>
  <si>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</si>
  <si>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</si>
  <si>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</si>
  <si>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</si>
  <si>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</si>
  <si>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</si>
  <si>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</si>
  <si>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</si>
  <si>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</si>
  <si>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</si>
  <si>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</si>
  <si>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</si>
  <si>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</si>
  <si>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</si>
  <si>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</si>
  <si>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</si>
  <si>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</si>
  <si>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</si>
  <si>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</si>
  <si>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</si>
  <si>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</si>
  <si>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</si>
  <si>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</si>
  <si>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</si>
  <si>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</si>
  <si>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</si>
  <si>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</si>
  <si>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</si>
  <si>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</si>
  <si>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</si>
  <si>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</si>
  <si>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</si>
  <si>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</si>
  <si>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</si>
  <si>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</si>
  <si>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</si>
  <si>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</si>
  <si>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</si>
  <si>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</si>
  <si>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</si>
  <si>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</si>
  <si>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</si>
  <si>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</si>
  <si>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</si>
  <si>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</si>
  <si>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</si>
  <si>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</si>
  <si>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</si>
  <si>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</si>
  <si>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</si>
  <si>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</si>
  <si>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</si>
  <si>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</si>
  <si>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</si>
  <si>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</si>
  <si>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</si>
  <si>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</si>
  <si>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</si>
  <si>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</si>
  <si>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</si>
  <si>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</si>
  <si>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</si>
  <si>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</si>
  <si>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</si>
  <si>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</si>
  <si>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</si>
  <si>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</si>
  <si>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</si>
  <si>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</si>
  <si>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</si>
  <si>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</si>
  <si>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</si>
  <si>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</si>
  <si>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</si>
  <si>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</si>
  <si>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</si>
  <si>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</si>
  <si>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</si>
  <si>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</si>
  <si>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</si>
  <si>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</si>
  <si>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</si>
  <si>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</si>
  <si>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</si>
  <si>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</si>
  <si>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</si>
  <si>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</si>
  <si>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</si>
  <si>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</si>
  <si>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</si>
  <si>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</si>
  <si>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</si>
  <si>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</si>
  <si>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</si>
  <si>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</si>
  <si>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</si>
  <si>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</si>
  <si>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</si>
  <si>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</si>
  <si>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</si>
  <si>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</si>
  <si>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</si>
  <si>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</si>
  <si>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</si>
  <si>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</si>
  <si>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</si>
  <si>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</si>
  <si>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</si>
  <si>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</si>
  <si>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</si>
  <si>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</si>
  <si>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</si>
  <si>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</si>
  <si>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</si>
  <si>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</si>
  <si>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</si>
  <si>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</si>
  <si>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</si>
  <si>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</si>
  <si>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</si>
  <si>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</si>
  <si>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</si>
  <si>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</si>
  <si>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</si>
  <si>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</si>
  <si>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</si>
  <si>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</si>
  <si>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</si>
  <si>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</si>
  <si>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</si>
  <si>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</si>
  <si>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</si>
  <si>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</si>
  <si>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</si>
  <si>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</si>
  <si>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</si>
  <si>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</si>
  <si>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</si>
  <si>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</si>
  <si>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</si>
  <si>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</si>
  <si>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</si>
  <si>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</si>
  <si>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</si>
  <si>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</si>
  <si>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</si>
  <si>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</si>
  <si>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</si>
  <si>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</si>
  <si>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</si>
  <si>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</si>
  <si>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</si>
  <si>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</si>
  <si>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</si>
  <si>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</si>
  <si>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</si>
  <si>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</si>
  <si>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</si>
  <si>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</si>
  <si>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</si>
  <si>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</si>
  <si>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</si>
  <si>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</si>
  <si>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</si>
  <si>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</si>
  <si>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</si>
  <si>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</si>
  <si>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</si>
  <si>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</si>
  <si>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</si>
  <si>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</si>
  <si>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</si>
  <si>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</si>
  <si>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</si>
  <si>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</si>
  <si>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</si>
  <si>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</si>
  <si>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</si>
  <si>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</si>
  <si>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</si>
  <si>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</si>
  <si>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</si>
  <si>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</si>
  <si>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</si>
  <si>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</si>
  <si>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</si>
  <si>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</si>
  <si>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</si>
  <si>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</si>
  <si>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</si>
  <si>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</si>
  <si>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</si>
  <si>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</si>
  <si>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</si>
  <si>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</si>
  <si>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</si>
  <si>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</si>
  <si>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</si>
  <si>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</si>
  <si>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</si>
  <si>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</si>
  <si>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</si>
  <si>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</si>
  <si>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</si>
  <si>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</si>
  <si>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</si>
  <si>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</si>
  <si>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</si>
  <si>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</si>
  <si>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</si>
  <si>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</si>
  <si>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</si>
  <si>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</si>
  <si>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</si>
  <si>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</si>
  <si>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</si>
  <si>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</si>
  <si>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</si>
  <si>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</si>
  <si>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</si>
  <si>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</si>
  <si>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</si>
  <si>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</si>
  <si>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</si>
  <si>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</si>
  <si>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</si>
  <si>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</si>
  <si>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</si>
  <si>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</si>
  <si>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</si>
  <si>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</si>
  <si>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</si>
  <si>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</si>
  <si>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</si>
  <si>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</si>
  <si>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</si>
  <si>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</si>
  <si>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</si>
  <si>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</si>
  <si>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</si>
  <si>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</si>
  <si>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</si>
  <si>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</si>
  <si>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</si>
  <si>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</si>
  <si>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</si>
  <si>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</si>
  <si>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</si>
  <si>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</si>
  <si>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</si>
  <si>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</si>
  <si>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</si>
  <si>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</si>
  <si>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</si>
  <si>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</si>
  <si>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</si>
  <si>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</si>
  <si>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</si>
  <si>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</si>
  <si>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</si>
  <si>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</si>
  <si>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</si>
  <si>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</si>
  <si>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</si>
  <si>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</si>
  <si>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</si>
  <si>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</si>
  <si>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</si>
  <si>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</si>
  <si>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</si>
  <si>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</si>
  <si>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</si>
  <si>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</si>
  <si>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</si>
  <si>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</si>
  <si>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</si>
  <si>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</si>
  <si>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</si>
  <si>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</si>
  <si>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</si>
  <si>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</si>
  <si>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</si>
  <si>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</si>
  <si>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</si>
  <si>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</si>
  <si>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</si>
  <si>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</si>
  <si>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</si>
  <si>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</si>
  <si>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</si>
  <si>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</si>
  <si>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</si>
  <si>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</si>
  <si>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</si>
  <si>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</si>
  <si>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</si>
  <si>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</si>
  <si>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</si>
  <si>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</si>
  <si>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</si>
  <si>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</si>
  <si>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</si>
  <si>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</si>
  <si>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</si>
  <si>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</si>
  <si>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</si>
  <si>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</si>
  <si>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</si>
  <si>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</si>
  <si>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</si>
  <si>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</si>
  <si>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</si>
  <si>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</si>
  <si>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</si>
  <si>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</si>
  <si>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</si>
  <si>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</si>
  <si>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</si>
  <si>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</si>
  <si>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</si>
  <si>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</si>
  <si>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</si>
  <si>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</si>
  <si>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</si>
  <si>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</si>
  <si>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</si>
  <si>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</si>
  <si>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</si>
  <si>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</si>
  <si>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</si>
  <si>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</si>
  <si>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</si>
  <si>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</si>
  <si>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</si>
  <si>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</si>
  <si>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</si>
  <si>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</si>
  <si>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</si>
  <si>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</si>
  <si>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</si>
  <si>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</si>
  <si>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</si>
  <si>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</si>
  <si>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</si>
  <si>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</si>
  <si>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</si>
  <si>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</si>
  <si>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</si>
  <si>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</si>
  <si>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</si>
  <si>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</si>
  <si>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</si>
  <si>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</si>
  <si>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</si>
  <si>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</si>
  <si>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</si>
  <si>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</si>
  <si>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</si>
  <si>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</si>
  <si>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</si>
  <si>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</si>
  <si>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</si>
  <si>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</si>
  <si>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</si>
  <si>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</si>
  <si>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</si>
  <si>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</si>
  <si>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</si>
  <si>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</si>
  <si>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</si>
  <si>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</si>
  <si>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</si>
  <si>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</si>
  <si>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</si>
  <si>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</si>
  <si>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</si>
  <si>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</si>
  <si>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</si>
  <si>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</si>
  <si>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</si>
  <si>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</si>
  <si>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</si>
  <si>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</si>
  <si>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</si>
  <si>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</si>
  <si>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</si>
  <si>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</si>
  <si>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</si>
  <si>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</si>
  <si>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</si>
  <si>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</si>
  <si>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</si>
  <si>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</si>
  <si>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</si>
  <si>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</si>
  <si>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</si>
  <si>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</si>
  <si>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</si>
  <si>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</si>
  <si>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</si>
  <si>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</si>
  <si>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</si>
  <si>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</si>
  <si>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</si>
  <si>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</si>
  <si>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</si>
  <si>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</si>
  <si>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</si>
  <si>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</si>
  <si>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</si>
  <si>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</si>
  <si>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</si>
  <si>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</si>
  <si>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</si>
  <si>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</si>
  <si>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</si>
  <si>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</si>
  <si>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</si>
  <si>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</si>
  <si>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</si>
  <si>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</si>
  <si>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</si>
  <si>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</si>
  <si>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</si>
  <si>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</si>
  <si>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</si>
  <si>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</si>
  <si>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</si>
  <si>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</si>
  <si>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</si>
  <si>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</si>
  <si>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</si>
  <si>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</si>
  <si>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</si>
  <si>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</si>
  <si>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</si>
  <si>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</si>
  <si>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</si>
  <si>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</si>
  <si>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</si>
  <si>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</si>
  <si>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</si>
  <si>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</si>
  <si>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</si>
  <si>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</si>
  <si>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</si>
  <si>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</si>
  <si>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</si>
  <si>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</si>
  <si>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</si>
  <si>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</si>
  <si>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</si>
  <si>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</si>
  <si>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</si>
  <si>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</si>
  <si>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</si>
  <si>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</si>
  <si>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</si>
  <si>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</si>
  <si>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</si>
  <si>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</si>
  <si>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</si>
  <si>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</si>
  <si>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</si>
  <si>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</si>
  <si>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</si>
  <si>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</si>
  <si>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</si>
  <si>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</si>
  <si>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</si>
  <si>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</si>
  <si>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</si>
  <si>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</si>
  <si>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</si>
  <si>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</si>
  <si>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</si>
  <si>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</si>
  <si>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</si>
  <si>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</si>
  <si>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</si>
  <si>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</si>
  <si>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</si>
  <si>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</si>
  <si>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</si>
  <si>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</si>
  <si>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</si>
  <si>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</si>
  <si>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</si>
  <si>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</si>
  <si>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</si>
  <si>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</si>
  <si>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</si>
  <si>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</si>
  <si>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</si>
  <si>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</si>
  <si>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</si>
  <si>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</si>
  <si>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</si>
  <si>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</si>
  <si>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</si>
  <si>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</si>
  <si>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</si>
  <si>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</si>
  <si>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</si>
  <si>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</si>
  <si>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</si>
  <si>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</si>
  <si>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</si>
  <si>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</si>
  <si>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</si>
  <si>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</si>
  <si>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</si>
  <si>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</si>
  <si>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</si>
  <si>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</si>
  <si>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</si>
  <si>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</si>
  <si>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</si>
  <si>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</si>
  <si>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</si>
  <si>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</si>
  <si>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</si>
  <si>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</si>
  <si>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</si>
  <si>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</si>
  <si>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</si>
  <si>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</si>
  <si>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</si>
  <si>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</si>
  <si>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</si>
  <si>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</si>
  <si>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</si>
  <si>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</si>
  <si>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</si>
  <si>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</si>
  <si>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</si>
  <si>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</si>
  <si>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</si>
  <si>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</si>
  <si>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</si>
  <si>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</si>
  <si>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</si>
  <si>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</si>
  <si>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</si>
  <si>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</si>
  <si>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</si>
  <si>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</si>
  <si>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</si>
  <si>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</si>
  <si>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</si>
  <si>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</si>
  <si>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</si>
  <si>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</si>
  <si>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</si>
  <si>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</si>
  <si>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</si>
  <si>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</si>
  <si>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</si>
  <si>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</si>
  <si>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</si>
  <si>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</si>
  <si>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</si>
  <si>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</si>
  <si>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</si>
  <si>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</si>
  <si>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</si>
  <si>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</si>
  <si>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</si>
  <si>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</si>
  <si>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</si>
  <si>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</si>
  <si>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</si>
  <si>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</si>
  <si>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</si>
  <si>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</si>
  <si>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</si>
  <si>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</si>
  <si>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</si>
  <si>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</si>
  <si>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</si>
  <si>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</si>
  <si>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</si>
  <si>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</si>
  <si>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</si>
  <si>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</si>
  <si>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</si>
  <si>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</si>
  <si>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</si>
  <si>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</si>
  <si>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</si>
  <si>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</si>
  <si>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</si>
  <si>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</si>
  <si>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</si>
  <si>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</si>
  <si>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</si>
  <si>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</si>
  <si>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</si>
  <si>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</si>
  <si>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</si>
  <si>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</si>
  <si>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</si>
  <si>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</si>
  <si>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</si>
  <si>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</si>
  <si>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</si>
  <si>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</si>
  <si>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</si>
  <si>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</si>
  <si>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</si>
  <si>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</si>
  <si>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</si>
  <si>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</si>
  <si>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</si>
  <si>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</si>
  <si>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</si>
  <si>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</si>
  <si>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</si>
  <si>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</si>
  <si>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</si>
  <si>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</si>
  <si>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</si>
  <si>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</si>
  <si>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</si>
  <si>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</si>
  <si>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</si>
  <si>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</si>
  <si>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</si>
  <si>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</si>
  <si>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</si>
  <si>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</si>
  <si>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</si>
  <si>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</si>
  <si>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</si>
  <si>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</si>
  <si>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</si>
  <si>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</si>
  <si>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</si>
  <si>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</si>
  <si>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</si>
  <si>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</si>
  <si>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</si>
  <si>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</si>
  <si>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</si>
  <si>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</si>
  <si>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</si>
  <si>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</si>
  <si>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</si>
  <si>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</si>
  <si>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</si>
  <si>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</si>
  <si>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</si>
  <si>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</si>
  <si>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</si>
  <si>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</si>
  <si>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</si>
  <si>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</si>
  <si>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</si>
  <si>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</si>
  <si>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</si>
  <si>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</si>
  <si>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</si>
  <si>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</si>
  <si>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</si>
  <si>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</si>
  <si>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</si>
  <si>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</si>
  <si>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</si>
  <si>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</si>
  <si>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</si>
  <si>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</si>
  <si>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</si>
  <si>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</si>
  <si>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</si>
  <si>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</si>
  <si>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</si>
  <si>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</si>
  <si>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</si>
  <si>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</si>
  <si>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</si>
  <si>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</si>
  <si>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</si>
  <si>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</si>
  <si>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</si>
  <si>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</si>
  <si>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</si>
  <si>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</si>
  <si>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</si>
  <si>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</si>
  <si>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</si>
  <si>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</si>
  <si>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</si>
  <si>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</si>
  <si>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</si>
  <si>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</si>
  <si>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</si>
  <si>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</si>
  <si>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</si>
  <si>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</si>
  <si>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</si>
  <si>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</si>
  <si>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</si>
  <si>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</si>
  <si>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</si>
  <si>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</si>
  <si>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</si>
  <si>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</si>
  <si>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</si>
  <si>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</si>
  <si>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</si>
  <si>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</si>
  <si>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</si>
  <si>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</si>
  <si>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</si>
  <si>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</si>
  <si>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</si>
  <si>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</si>
  <si>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</si>
  <si>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</si>
  <si>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</si>
  <si>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</si>
  <si>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</si>
  <si>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</si>
  <si>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</si>
  <si>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</si>
  <si>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</si>
  <si>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</si>
  <si>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</si>
  <si>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</si>
  <si>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</si>
  <si>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</si>
  <si>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</si>
  <si>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</si>
  <si>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</si>
  <si>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</si>
  <si>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</si>
  <si>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</si>
  <si>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</si>
  <si>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</si>
  <si>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</si>
  <si>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</si>
  <si>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</si>
  <si>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</si>
  <si>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</si>
  <si>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</si>
  <si>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</si>
  <si>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</si>
  <si>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</si>
  <si>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</si>
  <si>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</si>
  <si>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</si>
  <si>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</si>
  <si>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</si>
  <si>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</si>
  <si>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</si>
  <si>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</si>
  <si>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</si>
  <si>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</si>
  <si>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</si>
  <si>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</si>
  <si>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</si>
  <si>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</si>
  <si>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</si>
  <si>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</si>
  <si>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</si>
  <si>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</si>
  <si>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</si>
  <si>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</si>
  <si>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</si>
  <si>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</si>
  <si>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</si>
  <si>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</si>
  <si>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</si>
  <si>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</si>
  <si>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</si>
  <si>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</si>
  <si>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</si>
  <si>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</si>
  <si>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</si>
  <si>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</si>
  <si>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</si>
  <si>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</si>
  <si>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</si>
  <si>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</si>
  <si>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</si>
  <si>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</si>
  <si>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</si>
  <si>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</si>
  <si>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</si>
  <si>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</si>
  <si>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</si>
  <si>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</si>
  <si>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</si>
  <si>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</si>
  <si>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</si>
  <si>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</si>
  <si>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</si>
  <si>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</si>
  <si>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</si>
  <si>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</si>
  <si>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</si>
  <si>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</si>
  <si>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</si>
  <si>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</si>
  <si>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</si>
  <si>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</si>
  <si>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</si>
  <si>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</si>
  <si>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</si>
  <si>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</si>
  <si>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</si>
  <si>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</si>
  <si>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</si>
  <si>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</si>
  <si>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</si>
  <si>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</si>
  <si>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</si>
  <si>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</si>
  <si>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</si>
  <si>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</si>
  <si>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</si>
  <si>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</si>
  <si>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</si>
  <si>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</si>
  <si>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</si>
  <si>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</si>
  <si>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</si>
  <si>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</si>
  <si>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</si>
  <si>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</si>
  <si>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</si>
  <si>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</si>
  <si>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</si>
  <si>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</si>
  <si>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</si>
  <si>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</si>
  <si>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</si>
  <si>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</si>
  <si>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</si>
  <si>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</si>
  <si>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</si>
  <si>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</si>
  <si>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</si>
  <si>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</si>
  <si>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</si>
  <si>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</si>
  <si>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</si>
  <si>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</si>
  <si>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</si>
  <si>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</si>
  <si>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</si>
  <si>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</si>
  <si>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</si>
  <si>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</si>
  <si>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</si>
  <si>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</si>
  <si>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</si>
  <si>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</si>
  <si>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</si>
  <si>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</si>
  <si>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</si>
  <si>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</si>
  <si>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</si>
  <si>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</si>
  <si>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</si>
  <si>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</si>
  <si>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</si>
  <si>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</si>
  <si>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</si>
  <si>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</si>
  <si>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</si>
  <si>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</si>
  <si>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</si>
  <si>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</si>
  <si>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</si>
  <si>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</si>
  <si>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</si>
  <si>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</si>
  <si>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</si>
  <si>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</si>
  <si>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</si>
  <si>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</si>
  <si>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</si>
  <si>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</si>
  <si>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</si>
  <si>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</si>
  <si>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</si>
  <si>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</si>
  <si>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</si>
  <si>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</si>
  <si>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</si>
  <si>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</si>
  <si>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</si>
  <si>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</si>
  <si>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</si>
  <si>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</si>
  <si>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</si>
  <si>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</si>
  <si>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</si>
  <si>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</si>
  <si>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</si>
  <si>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</si>
  <si>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</si>
  <si>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</si>
  <si>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</si>
  <si>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</si>
  <si>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</si>
  <si>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</si>
  <si>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</si>
  <si>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</si>
  <si>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</si>
  <si>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</si>
  <si>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</si>
  <si>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</si>
  <si>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</si>
  <si>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</si>
  <si>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</si>
  <si>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</si>
  <si>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</si>
  <si>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</si>
  <si>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</si>
  <si>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</si>
  <si>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</si>
  <si>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</si>
  <si>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</si>
  <si>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</si>
  <si>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</si>
  <si>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</si>
  <si>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</si>
  <si>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</si>
  <si>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</si>
  <si>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</si>
  <si>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</si>
  <si>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</si>
  <si>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</si>
  <si>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</si>
  <si>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</si>
  <si>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</si>
  <si>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</si>
  <si>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</si>
  <si>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</si>
  <si>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</si>
  <si>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</si>
  <si>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</si>
  <si>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</si>
  <si>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</si>
  <si>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</si>
  <si>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</si>
  <si>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</si>
  <si>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</si>
  <si>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</si>
  <si>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</si>
  <si>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</si>
  <si>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</si>
  <si>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</si>
  <si>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</si>
  <si>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</si>
  <si>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</si>
  <si>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</si>
  <si>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</si>
  <si>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</si>
  <si>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</si>
  <si>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</si>
  <si>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</si>
  <si>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</si>
  <si>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</si>
  <si>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</si>
  <si>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</si>
  <si>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</si>
  <si>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</si>
  <si>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</si>
  <si>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</si>
  <si>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</si>
  <si>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</si>
  <si>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</si>
  <si>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</si>
  <si>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</si>
  <si>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</si>
  <si>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</si>
  <si>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</si>
  <si>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</si>
  <si>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</si>
  <si>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</si>
  <si>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</si>
  <si>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</si>
  <si>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</si>
  <si>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</si>
  <si>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</si>
  <si>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</si>
  <si>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</si>
  <si>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</si>
  <si>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</si>
  <si>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</si>
  <si>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</si>
  <si>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</si>
  <si>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</si>
  <si>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</si>
  <si>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</si>
  <si>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</si>
  <si>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</si>
  <si>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</si>
  <si>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</si>
  <si>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</si>
  <si>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</si>
  <si>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</si>
  <si>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</si>
  <si>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</si>
  <si>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</si>
  <si>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</si>
  <si>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</si>
  <si>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</si>
  <si>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</si>
  <si>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</si>
  <si>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</si>
  <si>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</si>
  <si>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</si>
  <si>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</si>
  <si>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</si>
  <si>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</si>
  <si>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</si>
  <si>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</si>
  <si>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</si>
  <si>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</si>
  <si>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</si>
  <si>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</si>
  <si>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</si>
  <si>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</si>
  <si>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</si>
  <si>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</si>
  <si>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</si>
  <si>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</si>
  <si>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</si>
  <si>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</si>
  <si>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</si>
  <si>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</si>
  <si>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</si>
  <si>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</si>
  <si>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</si>
  <si>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</si>
  <si>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</si>
  <si>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</si>
  <si>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</si>
  <si>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</si>
  <si>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</si>
  <si>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</si>
  <si>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</si>
  <si>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</si>
  <si>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</si>
  <si>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</si>
  <si>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</si>
  <si>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</si>
  <si>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</si>
  <si>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</si>
  <si>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</si>
  <si>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</si>
  <si>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</si>
  <si>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</si>
  <si>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</si>
  <si>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</si>
  <si>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</si>
  <si>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</si>
  <si>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</si>
  <si>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</si>
  <si>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</si>
  <si>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</si>
  <si>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</si>
  <si>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</si>
  <si>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</si>
  <si>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</si>
  <si>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</si>
  <si>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</si>
  <si>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</si>
  <si>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</si>
  <si>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</si>
  <si>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</si>
  <si>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</si>
  <si>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</si>
  <si>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</si>
  <si>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</si>
  <si>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</si>
  <si>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</si>
  <si>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</si>
  <si>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</si>
  <si>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</si>
  <si>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</si>
  <si>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</si>
  <si>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</si>
  <si>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</si>
  <si>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</si>
  <si>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</si>
  <si>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</si>
  <si>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</si>
  <si>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</si>
  <si>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</si>
  <si>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</si>
  <si>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</si>
  <si>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</si>
  <si>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</si>
  <si>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</si>
  <si>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</si>
  <si>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</si>
  <si>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</si>
  <si>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</si>
  <si>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</si>
  <si>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</si>
  <si>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</si>
  <si>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</si>
  <si>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</si>
  <si>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</si>
  <si>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</si>
  <si>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</si>
  <si>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</si>
  <si>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</si>
  <si>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</si>
  <si>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</si>
  <si>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</si>
  <si>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</si>
  <si>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</si>
  <si>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</si>
  <si>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</si>
  <si>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</si>
  <si>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</si>
  <si>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</si>
  <si>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</si>
  <si>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</si>
  <si>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</si>
  <si>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</si>
  <si>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</si>
  <si>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</si>
  <si>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</si>
  <si>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</si>
  <si>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</si>
  <si>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</si>
  <si>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</si>
  <si>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</si>
  <si>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</si>
  <si>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</si>
  <si>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</si>
  <si>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</si>
  <si>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</si>
  <si>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</si>
  <si>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</si>
  <si>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</si>
  <si>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</si>
  <si>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</si>
  <si>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</si>
  <si>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</si>
  <si>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</si>
  <si>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</si>
  <si>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</si>
  <si>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</si>
  <si>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</si>
  <si>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</si>
  <si>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</si>
  <si>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</si>
  <si>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</si>
  <si>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</si>
  <si>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</si>
  <si>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</si>
  <si>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</si>
  <si>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</si>
  <si>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</si>
  <si>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</si>
  <si>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</si>
  <si>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</si>
  <si>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</si>
  <si>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</si>
  <si>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</si>
  <si>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</si>
  <si>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</si>
  <si>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</si>
  <si>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</si>
  <si>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</si>
  <si>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</si>
  <si>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</si>
  <si>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</si>
  <si>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</si>
  <si>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</si>
  <si>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</si>
  <si>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</si>
  <si>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</si>
  <si>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</si>
  <si>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</si>
  <si>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</si>
  <si>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</si>
  <si>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</si>
  <si>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</si>
  <si>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</si>
  <si>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</si>
  <si>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</si>
  <si>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</si>
  <si>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</si>
  <si>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</si>
  <si>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</si>
  <si>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</si>
  <si>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</si>
  <si>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</si>
  <si>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</si>
  <si>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</si>
  <si>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</si>
  <si>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</si>
  <si>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</si>
  <si>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</si>
  <si>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</si>
  <si>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</si>
  <si>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</si>
  <si>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</si>
  <si>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</si>
  <si>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</si>
  <si>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</si>
  <si>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</si>
  <si>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</si>
  <si>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</si>
  <si>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</si>
  <si>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</si>
  <si>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</si>
  <si>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</si>
  <si>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</si>
  <si>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</si>
  <si>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</si>
  <si>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</si>
  <si>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</si>
  <si>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</si>
  <si>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</si>
  <si>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</si>
  <si>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</si>
  <si>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</si>
  <si>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</si>
  <si>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</si>
  <si>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</si>
  <si>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</si>
  <si>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</si>
  <si>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</si>
  <si>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</si>
  <si>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</si>
  <si>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</si>
  <si>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</si>
  <si>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</si>
  <si>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</si>
  <si>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</si>
  <si>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</si>
  <si>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</si>
  <si>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</si>
  <si>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</si>
  <si>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</si>
  <si>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</si>
  <si>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</si>
  <si>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</si>
  <si>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</si>
  <si>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</si>
  <si>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</si>
  <si>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</si>
  <si>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</si>
  <si>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</si>
  <si>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</si>
  <si>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</si>
  <si>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</si>
  <si>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</si>
  <si>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</si>
  <si>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</si>
  <si>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</si>
  <si>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</si>
  <si>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</si>
  <si>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</si>
  <si>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</si>
  <si>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</si>
  <si>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</si>
  <si>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</si>
  <si>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</si>
  <si>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</si>
  <si>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</si>
  <si>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</si>
  <si>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</si>
  <si>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</si>
  <si>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</si>
  <si>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</si>
  <si>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</si>
  <si>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</si>
  <si>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</si>
  <si>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</si>
  <si>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</si>
  <si>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</si>
  <si>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</si>
  <si>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</si>
  <si>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</si>
  <si>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</si>
  <si>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</si>
  <si>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</si>
  <si>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</si>
  <si>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</si>
  <si>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</si>
  <si>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</si>
  <si>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</si>
  <si>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</si>
  <si>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</si>
  <si>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</si>
  <si>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</si>
  <si>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</si>
  <si>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</si>
  <si>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</si>
  <si>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</si>
  <si>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</si>
  <si>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</si>
  <si>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</si>
  <si>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</si>
  <si>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</si>
  <si>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</si>
  <si>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</si>
  <si>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</si>
  <si>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</si>
  <si>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</si>
  <si>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</si>
  <si>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</si>
  <si>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</si>
  <si>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</si>
  <si>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</si>
  <si>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</si>
  <si>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</si>
  <si>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</si>
  <si>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</si>
  <si>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</si>
  <si>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</si>
  <si>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</si>
  <si>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</si>
  <si>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</si>
  <si>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</si>
  <si>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</si>
  <si>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</si>
  <si>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</si>
  <si>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</si>
  <si>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</si>
  <si>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</si>
  <si>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</si>
  <si>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</si>
  <si>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</si>
  <si>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</si>
  <si>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</si>
  <si>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</si>
  <si>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</si>
  <si>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</si>
  <si>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</si>
  <si>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</si>
  <si>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</si>
  <si>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</si>
  <si>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</si>
  <si>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</si>
  <si>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</si>
  <si>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</si>
  <si>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</si>
  <si>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</si>
  <si>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</si>
  <si>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</si>
  <si>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</si>
  <si>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</si>
  <si>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</si>
  <si>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</si>
  <si>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</si>
  <si>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</si>
  <si>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</si>
  <si>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</si>
  <si>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</si>
  <si>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</si>
  <si>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</si>
  <si>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</si>
  <si>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</si>
  <si>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</si>
  <si>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</si>
  <si>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</si>
  <si>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</si>
  <si>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</si>
  <si>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</si>
  <si>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</si>
  <si>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</si>
  <si>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</si>
  <si>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</si>
  <si>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</si>
  <si>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</si>
  <si>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</si>
  <si>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</si>
  <si>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</si>
  <si>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</si>
  <si>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</si>
  <si>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</si>
  <si>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</si>
  <si>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</si>
  <si>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</si>
  <si>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</si>
  <si>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</si>
  <si>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</si>
  <si>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</si>
  <si>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</si>
  <si>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</si>
  <si>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</si>
  <si>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</si>
  <si>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</si>
  <si>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</si>
  <si>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</si>
  <si>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</si>
  <si>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</si>
  <si>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</si>
  <si>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</si>
  <si>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</si>
  <si>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</si>
  <si>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</si>
  <si>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</si>
  <si>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</si>
  <si>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</si>
  <si>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</si>
  <si>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</si>
  <si>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</si>
  <si>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</si>
  <si>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</si>
  <si>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</si>
  <si>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</si>
  <si>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</si>
  <si>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</si>
  <si>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</si>
  <si>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</si>
  <si>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</si>
  <si>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</si>
  <si>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</si>
  <si>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</si>
  <si>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</si>
  <si>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</si>
  <si>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</si>
  <si>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</si>
  <si>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</si>
  <si>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</si>
  <si>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</si>
  <si>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</si>
  <si>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</si>
  <si>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</si>
  <si>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</si>
  <si>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</si>
  <si>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</si>
  <si>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</si>
  <si>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</si>
  <si>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</si>
  <si>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</si>
  <si>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</si>
  <si>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</si>
  <si>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</si>
  <si>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</si>
  <si>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</si>
  <si>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</si>
  <si>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</si>
  <si>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</si>
  <si>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</si>
  <si>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</si>
  <si>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</si>
  <si>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</si>
  <si>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</si>
  <si>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</si>
  <si>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</si>
  <si>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</si>
  <si>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</si>
  <si>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</si>
  <si>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</si>
  <si>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</si>
  <si>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</si>
  <si>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</si>
  <si>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</si>
  <si>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</si>
  <si>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</si>
  <si>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</si>
  <si>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</si>
  <si>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</si>
  <si>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</si>
  <si>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</si>
  <si>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</si>
  <si>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</si>
  <si>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</si>
  <si>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</si>
  <si>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</si>
  <si>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</si>
  <si>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</si>
  <si>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</si>
  <si>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</si>
  <si>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</si>
  <si>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</si>
  <si>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</si>
  <si>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</si>
  <si>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</si>
  <si>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</si>
  <si>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</si>
  <si>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</si>
  <si>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</si>
  <si>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</si>
  <si>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</si>
  <si>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</si>
  <si>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</si>
  <si>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</si>
  <si>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</si>
  <si>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</si>
  <si>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</si>
  <si>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</si>
  <si>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</si>
  <si>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</si>
  <si>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</si>
  <si>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</si>
  <si>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</si>
  <si>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</si>
  <si>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</si>
  <si>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</si>
  <si>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</si>
  <si>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</si>
  <si>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</si>
  <si>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</si>
  <si>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</si>
  <si>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</si>
  <si>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</si>
  <si>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</si>
  <si>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</si>
  <si>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</si>
  <si>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</si>
  <si>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</si>
  <si>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</si>
  <si>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</si>
  <si>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</si>
  <si>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</si>
  <si>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</si>
  <si>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</si>
  <si>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</si>
  <si>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</si>
  <si>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</si>
  <si>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</si>
  <si>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</si>
  <si>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</si>
  <si>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</si>
  <si>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</si>
  <si>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</si>
  <si>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</si>
  <si>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</si>
  <si>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</si>
  <si>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</si>
  <si>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</si>
  <si>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</si>
  <si>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</si>
  <si>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</si>
  <si>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</si>
  <si>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</si>
  <si>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</si>
  <si>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</si>
  <si>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</si>
  <si>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</si>
  <si>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</si>
  <si>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</si>
  <si>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</si>
  <si>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</si>
  <si>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</si>
  <si>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</si>
  <si>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</si>
  <si>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</si>
  <si>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</si>
  <si>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</si>
  <si>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</si>
  <si>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</si>
  <si>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</si>
  <si>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</si>
  <si>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</si>
  <si>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</si>
  <si>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</si>
  <si>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</si>
  <si>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</si>
  <si>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</si>
  <si>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</si>
  <si>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</si>
  <si>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</si>
  <si>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</si>
  <si>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</si>
  <si>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</si>
  <si>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</si>
  <si>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</si>
  <si>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</si>
  <si>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</si>
  <si>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</si>
  <si>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</si>
  <si>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</si>
  <si>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</si>
  <si>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</si>
  <si>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</si>
  <si>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</si>
  <si>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</si>
  <si>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</si>
  <si>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</si>
  <si>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</si>
  <si>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</si>
  <si>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</si>
  <si>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</si>
  <si>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</si>
  <si>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</si>
  <si>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</si>
  <si>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</si>
  <si>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</si>
  <si>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</si>
  <si>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</si>
  <si>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</si>
  <si>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</si>
  <si>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</si>
  <si>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</si>
  <si>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</si>
  <si>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</si>
  <si>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</si>
  <si>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</si>
  <si>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</si>
  <si>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</si>
  <si>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</si>
  <si>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</si>
  <si>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</si>
  <si>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</si>
  <si>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</si>
  <si>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</si>
  <si>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</si>
  <si>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</si>
  <si>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</si>
  <si>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</si>
  <si>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</si>
  <si>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</si>
  <si>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</si>
  <si>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</si>
  <si>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</si>
  <si>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</si>
  <si>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</si>
  <si>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</si>
  <si>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</si>
  <si>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</si>
  <si>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</si>
  <si>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</si>
  <si>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</si>
  <si>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</si>
  <si>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</si>
  <si>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</si>
  <si>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</si>
  <si>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</si>
  <si>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</si>
  <si>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</si>
  <si>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</si>
  <si>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</si>
  <si>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</si>
  <si>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</si>
  <si>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</si>
  <si>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</si>
  <si>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</si>
  <si>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</si>
  <si>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</si>
  <si>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</si>
  <si>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</si>
  <si>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</si>
  <si>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</si>
  <si>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</si>
  <si>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</si>
  <si>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</si>
  <si>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</si>
  <si>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</si>
  <si>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</si>
  <si>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</si>
  <si>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</si>
  <si>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</si>
  <si>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</si>
  <si>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</si>
  <si>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</si>
  <si>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</si>
  <si>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</si>
  <si>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</si>
  <si>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</si>
  <si>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</si>
  <si>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</si>
  <si>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</si>
  <si>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</si>
  <si>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</si>
  <si>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</si>
  <si>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</si>
  <si>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</si>
  <si>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</si>
  <si>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</si>
  <si>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</si>
  <si>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</si>
  <si>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</si>
  <si>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</si>
  <si>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</si>
  <si>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</si>
  <si>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</si>
  <si>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</si>
  <si>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</si>
  <si>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</si>
  <si>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</si>
  <si>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</si>
  <si>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</si>
  <si>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</si>
  <si>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</si>
  <si>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</si>
  <si>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</si>
  <si>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</si>
  <si>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</si>
  <si>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</si>
  <si>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</si>
  <si>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</si>
  <si>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</si>
  <si>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</si>
  <si>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</si>
  <si>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</si>
  <si>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</si>
  <si>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</si>
  <si>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</si>
  <si>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</si>
  <si>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</si>
  <si>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</si>
  <si>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</si>
  <si>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</si>
  <si>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</si>
  <si>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</si>
  <si>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</si>
  <si>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</si>
  <si>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</si>
  <si>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</si>
  <si>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</si>
  <si>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</si>
  <si>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</si>
  <si>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</si>
  <si>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</si>
  <si>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</si>
  <si>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</si>
  <si>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</si>
  <si>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</si>
  <si>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</si>
  <si>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</si>
  <si>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</si>
  <si>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</si>
  <si>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</si>
  <si>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</si>
  <si>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</si>
  <si>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</si>
  <si>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</si>
  <si>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</si>
  <si>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</si>
  <si>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</si>
  <si>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</si>
  <si>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</si>
  <si>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</si>
  <si>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</si>
  <si>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</si>
  <si>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</si>
  <si>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</si>
  <si>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</si>
  <si>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</si>
  <si>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</si>
  <si>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</si>
  <si>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</si>
  <si>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</si>
  <si>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</si>
  <si>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</si>
  <si>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</si>
  <si>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</si>
  <si>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</si>
  <si>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</si>
  <si>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</si>
  <si>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</si>
  <si>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</si>
  <si>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</si>
  <si>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</si>
  <si>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</si>
  <si>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</si>
  <si>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</si>
  <si>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</si>
  <si>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</si>
  <si>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</si>
  <si>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</si>
  <si>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</si>
  <si>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</si>
  <si>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</si>
  <si>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</si>
  <si>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</si>
  <si>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</si>
  <si>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</si>
  <si>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</si>
  <si>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</si>
  <si>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</si>
  <si>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</si>
  <si>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</si>
  <si>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</si>
  <si>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</si>
  <si>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</si>
  <si>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</si>
  <si>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</si>
  <si>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</si>
  <si>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</si>
  <si>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</si>
  <si>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</si>
  <si>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</si>
  <si>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</si>
  <si>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</si>
  <si>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</si>
  <si>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</si>
  <si>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</si>
  <si>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</si>
  <si>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</si>
  <si>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</si>
  <si>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</si>
  <si>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</si>
  <si>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</si>
  <si>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</si>
  <si>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</si>
  <si>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</si>
  <si>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</si>
  <si>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</si>
  <si>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</si>
  <si>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</si>
  <si>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</si>
  <si>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</si>
  <si>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</si>
  <si>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</si>
  <si>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</si>
  <si>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</si>
  <si>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</si>
  <si>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</si>
  <si>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</si>
  <si>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</si>
  <si>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</si>
  <si>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</si>
  <si>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</si>
  <si>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</si>
  <si>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</si>
  <si>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</si>
  <si>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</si>
  <si>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</si>
  <si>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</si>
  <si>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</si>
  <si>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</si>
  <si>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</si>
  <si>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</si>
  <si>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</si>
  <si>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</si>
  <si>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</si>
  <si>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</si>
  <si>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</si>
  <si>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</si>
  <si>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</si>
  <si>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</si>
  <si>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</si>
  <si>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</si>
  <si>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</si>
  <si>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</si>
  <si>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</si>
  <si>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</si>
  <si>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</si>
  <si>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</si>
  <si>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</si>
  <si>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</si>
  <si>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</si>
  <si>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</si>
  <si>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</si>
  <si>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</si>
  <si>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</si>
  <si>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</si>
  <si>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</si>
  <si>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</si>
  <si>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</si>
  <si>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</si>
  <si>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</si>
  <si>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</si>
  <si>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</si>
  <si>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</si>
  <si>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</si>
  <si>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</si>
  <si>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</si>
  <si>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</si>
  <si>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</si>
  <si>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</si>
  <si>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</si>
  <si>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</si>
  <si>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</si>
  <si>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</si>
  <si>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</si>
  <si>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</si>
  <si>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</si>
  <si>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</si>
  <si>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</si>
  <si>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</si>
  <si>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</si>
  <si>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</si>
  <si>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</si>
  <si>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</si>
  <si>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</si>
  <si>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</si>
  <si>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</si>
  <si>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</si>
  <si>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</si>
  <si>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</si>
  <si>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</si>
  <si>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</si>
  <si>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</si>
  <si>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</si>
  <si>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</si>
  <si>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</si>
  <si>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</si>
  <si>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</si>
  <si>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</si>
  <si>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</si>
  <si>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</si>
  <si>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</si>
  <si>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</si>
  <si>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</si>
  <si>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</si>
  <si>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</si>
  <si>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</si>
  <si>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</si>
  <si>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</si>
  <si>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</si>
  <si>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</si>
  <si>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</si>
  <si>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</si>
  <si>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</si>
  <si>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</si>
  <si>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</si>
  <si>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</si>
  <si>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</si>
  <si>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</si>
  <si>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</si>
  <si>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</si>
  <si>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</si>
  <si>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</si>
  <si>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</si>
  <si>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</si>
  <si>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</si>
  <si>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</si>
  <si>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</si>
  <si>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</si>
  <si>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</si>
  <si>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</si>
  <si>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</si>
  <si>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</si>
  <si>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</si>
  <si>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</si>
  <si>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</si>
  <si>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</si>
  <si>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</si>
  <si>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</si>
  <si>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</si>
  <si>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</si>
  <si>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</si>
  <si>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</si>
  <si>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</si>
  <si>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</si>
  <si>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</si>
  <si>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</si>
  <si>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</si>
  <si>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</si>
  <si>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</si>
  <si>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</si>
  <si>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</si>
  <si>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</si>
  <si>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</si>
  <si>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</si>
  <si>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</si>
  <si>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</si>
  <si>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</si>
  <si>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</si>
  <si>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</si>
  <si>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</si>
  <si>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</si>
  <si>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</si>
  <si>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</si>
  <si>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</si>
  <si>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</si>
  <si>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</si>
  <si>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</si>
  <si>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</si>
  <si>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</si>
  <si>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</si>
  <si>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</si>
  <si>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</si>
  <si>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</si>
  <si>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</si>
  <si>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</si>
  <si>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</si>
  <si>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</si>
  <si>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</si>
  <si>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</si>
  <si>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</si>
  <si>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</si>
  <si>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</si>
  <si>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</si>
  <si>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</si>
  <si>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</si>
  <si>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</si>
  <si>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</si>
  <si>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</si>
  <si>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</si>
  <si>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</si>
  <si>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</si>
  <si>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</si>
  <si>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</si>
  <si>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</si>
  <si>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</si>
  <si>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</si>
  <si>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</si>
  <si>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</si>
  <si>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</si>
  <si>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</si>
  <si>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</si>
  <si>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</si>
  <si>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</si>
  <si>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</si>
  <si>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</si>
  <si>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</si>
  <si>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</si>
  <si>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</si>
  <si>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</si>
  <si>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</si>
  <si>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</si>
  <si>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</si>
  <si>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</si>
  <si>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</si>
  <si>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</si>
  <si>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</si>
  <si>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</si>
  <si>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</si>
  <si>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</si>
  <si>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</si>
  <si>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</si>
  <si>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</si>
  <si>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</si>
  <si>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</si>
  <si>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</si>
  <si>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</si>
  <si>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</si>
  <si>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</si>
  <si>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</si>
  <si>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</si>
  <si>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</si>
  <si>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</si>
  <si>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</si>
  <si>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</si>
  <si>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</si>
  <si>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</si>
  <si>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</si>
  <si>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</si>
  <si>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</si>
  <si>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</si>
  <si>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</si>
  <si>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</si>
  <si>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</si>
  <si>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</si>
  <si>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</si>
  <si>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</si>
  <si>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</si>
  <si>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</si>
  <si>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</si>
  <si>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</si>
  <si>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</si>
  <si>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</si>
  <si>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</si>
  <si>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</si>
  <si>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</si>
  <si>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</si>
  <si>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</si>
  <si>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</si>
  <si>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</si>
  <si>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</si>
  <si>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</si>
  <si>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</si>
  <si>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</si>
  <si>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</si>
  <si>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</si>
  <si>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</si>
  <si>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</si>
  <si>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</si>
  <si>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</si>
  <si>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</si>
  <si>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</si>
  <si>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</si>
  <si>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</si>
  <si>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</si>
  <si>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</si>
  <si>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</si>
  <si>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</si>
  <si>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</si>
  <si>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</si>
  <si>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</si>
  <si>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</si>
  <si>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</si>
  <si>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</si>
  <si>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</si>
  <si>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</si>
  <si>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</si>
  <si>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</si>
  <si>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</si>
  <si>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</si>
  <si>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</si>
  <si>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</si>
  <si>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</si>
  <si>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</si>
  <si>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</si>
  <si>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</si>
  <si>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</si>
  <si>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</si>
  <si>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</si>
  <si>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</si>
  <si>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</si>
  <si>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</si>
  <si>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</si>
  <si>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</si>
  <si>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</si>
  <si>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</si>
  <si>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</si>
  <si>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</si>
  <si>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</si>
  <si>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</si>
  <si>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</si>
  <si>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</si>
  <si>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</si>
  <si>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</si>
  <si>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</si>
  <si>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</si>
  <si>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</si>
  <si>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</si>
  <si>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</si>
  <si>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</si>
  <si>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</si>
  <si>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</si>
  <si>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</si>
  <si>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</si>
  <si>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</si>
  <si>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</si>
  <si>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</si>
  <si>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</si>
  <si>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</si>
  <si>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</si>
  <si>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</si>
  <si>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</si>
  <si>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</si>
  <si>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</si>
  <si>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</si>
  <si>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</si>
  <si>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</si>
  <si>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</si>
  <si>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</si>
  <si>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</si>
  <si>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</si>
  <si>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</si>
  <si>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</si>
  <si>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</si>
  <si>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</si>
  <si>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</si>
  <si>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</si>
  <si>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</si>
  <si>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</si>
  <si>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</si>
  <si>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</si>
  <si>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</si>
  <si>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</si>
  <si>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</si>
  <si>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</si>
  <si>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</si>
  <si>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</si>
  <si>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</si>
  <si>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</si>
  <si>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</si>
  <si>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</si>
  <si>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</si>
  <si>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</si>
  <si>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</si>
  <si>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</si>
  <si>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</si>
  <si>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</si>
  <si>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</si>
  <si>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</si>
  <si>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</si>
  <si>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</si>
  <si>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</si>
  <si>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</si>
  <si>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</si>
  <si>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</si>
  <si>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</si>
  <si>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</si>
  <si>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</si>
  <si>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</si>
  <si>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</si>
  <si>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</si>
  <si>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</si>
  <si>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</si>
  <si>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</si>
  <si>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</si>
  <si>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</si>
  <si>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</si>
  <si>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</si>
  <si>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</si>
  <si>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</si>
  <si>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</si>
  <si>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</si>
  <si>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</si>
  <si>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</si>
  <si>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</si>
  <si>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</si>
  <si>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</si>
  <si>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</si>
  <si>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</si>
  <si>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</si>
  <si>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</si>
  <si>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</si>
  <si>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</si>
  <si>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</si>
  <si>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</si>
  <si>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</si>
  <si>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</si>
  <si>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</si>
  <si>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</si>
  <si>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</si>
  <si>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</si>
  <si>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</si>
  <si>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</si>
  <si>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</si>
  <si>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</si>
  <si>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</si>
  <si>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</si>
  <si>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</si>
  <si>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</si>
  <si>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</si>
  <si>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</si>
  <si>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</si>
  <si>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</si>
  <si>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</si>
  <si>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</si>
  <si>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</si>
  <si>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</si>
  <si>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</si>
  <si>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</si>
  <si>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</si>
  <si>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</si>
  <si>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</si>
  <si>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</si>
  <si>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</si>
  <si>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</si>
  <si>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</si>
  <si>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</si>
  <si>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</si>
  <si>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</si>
  <si>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</si>
  <si>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</si>
  <si>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</si>
  <si>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</si>
  <si>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</si>
  <si>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</si>
  <si>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</si>
  <si>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</si>
  <si>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</si>
  <si>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</si>
  <si>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</si>
  <si>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</si>
  <si>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</si>
  <si>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</si>
  <si>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</si>
  <si>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</si>
  <si>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</si>
  <si>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</si>
  <si>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</si>
  <si>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</si>
  <si>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</si>
  <si>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</si>
  <si>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</si>
  <si>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</si>
  <si>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</si>
  <si>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</si>
  <si>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</si>
  <si>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</si>
  <si>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</si>
  <si>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</si>
  <si>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</si>
  <si>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</si>
  <si>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</si>
  <si>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</si>
  <si>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</si>
  <si>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</si>
  <si>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</si>
  <si>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</si>
  <si>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</si>
  <si>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</si>
  <si>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</si>
  <si>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</si>
  <si>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</si>
  <si>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</si>
  <si>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</si>
  <si>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</si>
  <si>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</si>
  <si>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</si>
  <si>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</si>
  <si>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</si>
  <si>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</si>
  <si>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</si>
  <si>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</si>
  <si>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</si>
  <si>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</si>
  <si>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</si>
  <si>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</si>
  <si>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</si>
  <si>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</si>
  <si>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</si>
  <si>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</si>
  <si>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</si>
  <si>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</si>
  <si>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</si>
  <si>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</si>
  <si>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</si>
  <si>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</si>
  <si>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</si>
  <si>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</si>
  <si>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</si>
  <si>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</si>
  <si>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</si>
  <si>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</si>
  <si>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</si>
  <si>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</si>
  <si>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</si>
  <si>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</si>
  <si>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</si>
  <si>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</si>
  <si>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</si>
  <si>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</si>
  <si>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</si>
  <si>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</si>
  <si>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</si>
  <si>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</si>
  <si>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</si>
  <si>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</si>
  <si>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</si>
  <si>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</si>
  <si>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</si>
  <si>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</si>
  <si>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</si>
  <si>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</si>
  <si>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</si>
  <si>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</si>
  <si>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</si>
  <si>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</si>
  <si>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</si>
  <si>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</si>
  <si>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</si>
  <si>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</si>
  <si>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</si>
  <si>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</si>
  <si>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</si>
  <si>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</si>
  <si>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</si>
  <si>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</si>
  <si>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</si>
  <si>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</si>
  <si>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</si>
  <si>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</si>
  <si>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</si>
  <si>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</si>
  <si>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</si>
  <si>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</si>
  <si>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</si>
  <si>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</si>
  <si>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</si>
  <si>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</si>
  <si>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</si>
  <si>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</si>
  <si>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</si>
  <si>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</si>
  <si>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</si>
  <si>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</si>
  <si>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</si>
  <si>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</si>
  <si>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</si>
  <si>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</si>
  <si>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</si>
  <si>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</si>
  <si>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</si>
  <si>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</si>
  <si>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</si>
  <si>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</si>
  <si>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</si>
  <si>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</si>
  <si>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</si>
  <si>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</si>
  <si>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</si>
  <si>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</si>
  <si>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</si>
  <si>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</si>
  <si>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</si>
  <si>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</si>
  <si>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</si>
  <si>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</si>
  <si>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</si>
  <si>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</si>
  <si>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</si>
  <si>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</si>
  <si>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</si>
  <si>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</si>
  <si>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</si>
  <si>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</si>
  <si>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</si>
  <si>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</si>
  <si>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</si>
  <si>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</si>
  <si>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</si>
  <si>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</si>
  <si>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</si>
  <si>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</si>
  <si>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</si>
  <si>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</si>
  <si>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</si>
  <si>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</si>
  <si>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</si>
  <si>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</si>
  <si>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</si>
  <si>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</si>
  <si>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</si>
  <si>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</si>
  <si>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</si>
  <si>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</si>
  <si>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</si>
  <si>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</si>
  <si>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</si>
  <si>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</si>
  <si>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</si>
  <si>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</si>
  <si>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</si>
  <si>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</si>
  <si>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</si>
  <si>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</si>
  <si>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</si>
  <si>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</si>
  <si>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</si>
  <si>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</si>
  <si>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</si>
  <si>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</si>
  <si>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</si>
  <si>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</si>
  <si>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</si>
  <si>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</si>
  <si>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</si>
  <si>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</si>
  <si>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</si>
  <si>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</si>
  <si>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</si>
  <si>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</si>
  <si>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</si>
  <si>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</si>
  <si>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</si>
  <si>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</si>
  <si>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</si>
  <si>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</si>
  <si>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</si>
  <si>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</si>
  <si>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</si>
  <si>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</si>
  <si>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</si>
  <si>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</si>
  <si>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</si>
  <si>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</si>
  <si>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</si>
  <si>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</si>
  <si>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</si>
  <si>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</si>
  <si>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</si>
  <si>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</si>
  <si>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</si>
  <si>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</si>
  <si>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</si>
  <si>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</si>
  <si>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</si>
  <si>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</si>
  <si>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</si>
  <si>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</si>
  <si>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</si>
  <si>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</si>
  <si>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</si>
  <si>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</si>
  <si>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</si>
  <si>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</si>
  <si>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</si>
  <si>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</si>
  <si>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</si>
  <si>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</si>
  <si>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</si>
  <si>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</si>
  <si>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</si>
  <si>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</si>
  <si>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</si>
  <si>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</si>
  <si>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</si>
  <si>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</si>
  <si>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</si>
  <si>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</si>
  <si>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</si>
  <si>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</si>
  <si>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</si>
  <si>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</si>
  <si>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</si>
  <si>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</si>
  <si>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</si>
  <si>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</si>
  <si>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</si>
  <si>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</si>
  <si>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</si>
  <si>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</si>
  <si>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</si>
  <si>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</si>
  <si>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</si>
  <si>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</si>
  <si>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</si>
  <si>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</si>
  <si>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</si>
  <si>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</si>
  <si>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</si>
  <si>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</si>
  <si>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</si>
  <si>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</si>
  <si>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</si>
  <si>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</si>
  <si>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</si>
  <si>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</si>
  <si>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</si>
  <si>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</si>
  <si>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</si>
  <si>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</si>
  <si>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</si>
  <si>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</si>
  <si>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</si>
  <si>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</si>
  <si>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</si>
  <si>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</si>
  <si>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</si>
  <si>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</si>
  <si>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</si>
  <si>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</si>
  <si>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</si>
  <si>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</si>
  <si>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</si>
  <si>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</si>
  <si>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</si>
  <si>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</si>
  <si>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</si>
  <si>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</si>
  <si>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</si>
  <si>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</si>
  <si>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</si>
  <si>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</si>
  <si>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</si>
  <si>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</si>
  <si>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</si>
  <si>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</si>
  <si>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</si>
  <si>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</si>
  <si>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</si>
  <si>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</si>
  <si>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</si>
  <si>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</si>
  <si>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</si>
  <si>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</si>
  <si>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</si>
  <si>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</si>
  <si>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</si>
  <si>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</si>
  <si>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</si>
  <si>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</si>
  <si>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</si>
  <si>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</si>
  <si>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</si>
  <si>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</si>
  <si>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</si>
  <si>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</si>
  <si>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</si>
  <si>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</si>
  <si>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</si>
  <si>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</si>
  <si>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</si>
  <si>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</si>
  <si>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</si>
  <si>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</si>
  <si>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</si>
  <si>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</si>
  <si>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</si>
  <si>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</si>
  <si>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</si>
  <si>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</si>
  <si>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</si>
  <si>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</si>
  <si>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</si>
  <si>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</si>
  <si>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</si>
  <si>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</si>
  <si>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</si>
  <si>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</si>
  <si>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</si>
  <si>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</si>
  <si>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</si>
  <si>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</si>
  <si>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</si>
  <si>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</si>
  <si>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</si>
  <si>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</si>
  <si>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</si>
  <si>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</si>
  <si>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</si>
  <si>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</si>
  <si>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</si>
  <si>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</si>
  <si>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</si>
  <si>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</si>
  <si>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</si>
  <si>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</si>
  <si>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</si>
  <si>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</si>
  <si>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</si>
  <si>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</si>
  <si>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</si>
  <si>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</si>
  <si>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</si>
  <si>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</si>
  <si>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</si>
  <si>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</si>
  <si>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</si>
  <si>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</si>
  <si>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</si>
  <si>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</si>
  <si>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</si>
  <si>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</si>
  <si>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</si>
  <si>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</si>
  <si>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</si>
  <si>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</si>
  <si>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</si>
  <si>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</si>
  <si>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</si>
  <si>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</si>
  <si>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</si>
  <si>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</si>
  <si>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</si>
  <si>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</si>
  <si>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</si>
  <si>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</si>
  <si>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</si>
  <si>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</si>
  <si>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</si>
  <si>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</si>
  <si>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</si>
  <si>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</si>
  <si>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</si>
  <si>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</si>
  <si>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</si>
  <si>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</si>
  <si>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</si>
  <si>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</si>
  <si>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</si>
  <si>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</si>
  <si>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</si>
  <si>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</si>
  <si>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</si>
  <si>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</si>
  <si>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</si>
  <si>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</si>
  <si>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</si>
  <si>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</si>
  <si>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</si>
  <si>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</si>
  <si>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</si>
  <si>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</si>
  <si>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</si>
  <si>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</si>
  <si>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</si>
  <si>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</si>
  <si>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</si>
  <si>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</si>
  <si>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</si>
  <si>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</si>
  <si>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</si>
  <si>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</si>
  <si>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</si>
  <si>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</si>
  <si>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</si>
  <si>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</si>
  <si>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</si>
  <si>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</si>
  <si>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</si>
  <si>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</si>
  <si>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</si>
  <si>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</si>
  <si>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</si>
  <si>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</si>
  <si>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</si>
  <si>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</si>
  <si>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</si>
  <si>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</si>
  <si>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</si>
  <si>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</si>
  <si>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</si>
  <si>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</si>
  <si>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</si>
  <si>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</si>
  <si>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</si>
  <si>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</si>
  <si>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</si>
  <si>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</si>
  <si>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</si>
  <si>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</si>
  <si>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</si>
  <si>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</si>
  <si>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</si>
  <si>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</si>
  <si>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</si>
  <si>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</si>
  <si>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</si>
  <si>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</si>
  <si>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</si>
  <si>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</si>
  <si>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</si>
  <si>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</si>
  <si>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</si>
  <si>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</si>
  <si>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</si>
  <si>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</si>
  <si>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</si>
  <si>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</si>
  <si>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</si>
  <si>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</si>
  <si>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</si>
  <si>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</si>
  <si>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</si>
  <si>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</si>
  <si>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</si>
  <si>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</si>
  <si>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</si>
  <si>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</si>
  <si>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</si>
  <si>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</si>
  <si>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</si>
  <si>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</si>
  <si>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</si>
  <si>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</si>
  <si>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</si>
  <si>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</si>
  <si>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</si>
  <si>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</si>
  <si>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</si>
  <si>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</si>
  <si>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</si>
  <si>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</si>
  <si>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</si>
  <si>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</si>
  <si>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</si>
  <si>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</si>
  <si>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</si>
  <si>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</si>
  <si>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</si>
  <si>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</si>
  <si>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</si>
  <si>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</si>
  <si>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</si>
  <si>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</si>
  <si>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</si>
  <si>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</si>
  <si>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</si>
  <si>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</si>
  <si>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</si>
  <si>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</si>
  <si>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</si>
  <si>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</si>
  <si>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</si>
  <si>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</si>
  <si>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</si>
  <si>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</si>
  <si>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</si>
  <si>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</si>
  <si>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</si>
  <si>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</si>
  <si>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</si>
  <si>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</si>
  <si>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</si>
  <si>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</si>
  <si>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</si>
  <si>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</si>
  <si>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</si>
  <si>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</si>
  <si>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</si>
  <si>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</si>
  <si>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</si>
  <si>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</si>
  <si>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</si>
  <si>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</si>
  <si>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</si>
  <si>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</si>
  <si>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</si>
  <si>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</si>
  <si>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</si>
  <si>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</si>
  <si>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</si>
  <si>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</si>
  <si>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</si>
  <si>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</si>
  <si>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</si>
  <si>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</si>
  <si>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</si>
  <si>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</si>
  <si>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</si>
  <si>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</si>
  <si>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</si>
  <si>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</si>
  <si>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</si>
  <si>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</si>
  <si>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</si>
  <si>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</si>
  <si>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</si>
  <si>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</si>
  <si>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</si>
  <si>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</si>
  <si>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</si>
  <si>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</si>
  <si>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</si>
  <si>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</si>
  <si>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</si>
  <si>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</si>
  <si>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</si>
  <si>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</si>
  <si>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</si>
  <si>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</si>
  <si>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</si>
  <si>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</si>
  <si>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</si>
  <si>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</si>
  <si>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</si>
  <si>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</si>
  <si>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</si>
  <si>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</si>
  <si>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</si>
  <si>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</si>
  <si>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</si>
  <si>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</si>
  <si>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</si>
  <si>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</si>
  <si>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</si>
  <si>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</si>
  <si>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</si>
  <si>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</si>
  <si>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</si>
  <si>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</si>
  <si>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</si>
  <si>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</si>
  <si>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</si>
  <si>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</si>
  <si>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</si>
  <si>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</si>
  <si>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</si>
  <si>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</si>
  <si>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</si>
  <si>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</si>
  <si>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</si>
  <si>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</si>
  <si>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</si>
  <si>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</si>
  <si>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</si>
  <si>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</si>
  <si>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</si>
  <si>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</si>
  <si>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</si>
  <si>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</si>
  <si>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</si>
  <si>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</si>
  <si>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</si>
  <si>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</si>
  <si>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</si>
  <si>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</si>
  <si>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</si>
  <si>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</si>
  <si>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</si>
  <si>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</si>
  <si>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</si>
  <si>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</si>
  <si>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</si>
  <si>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</si>
  <si>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</si>
  <si>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</si>
  <si>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</si>
  <si>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</si>
  <si>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</si>
  <si>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</si>
  <si>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</si>
  <si>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</si>
  <si>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</si>
  <si>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</si>
  <si>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</si>
  <si>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</si>
  <si>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</si>
  <si>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</si>
  <si>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</si>
  <si>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</si>
  <si>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</si>
  <si>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</si>
  <si>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</si>
  <si>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</si>
  <si>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</si>
  <si>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</si>
  <si>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</si>
  <si>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</si>
  <si>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</si>
  <si>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</si>
  <si>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</si>
  <si>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</si>
  <si>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</si>
  <si>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</si>
  <si>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</si>
  <si>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</si>
  <si>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</si>
  <si>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</si>
  <si>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</si>
  <si>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</si>
  <si>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</si>
  <si>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</si>
  <si>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</si>
  <si>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</si>
  <si>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</si>
  <si>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</si>
  <si>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</si>
  <si>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</si>
  <si>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</si>
  <si>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</si>
  <si>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</si>
  <si>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</si>
  <si>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</si>
  <si>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</si>
  <si>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</si>
  <si>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</si>
  <si>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</si>
  <si>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</si>
  <si>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</si>
  <si>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</si>
  <si>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</si>
  <si>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</si>
  <si>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</si>
  <si>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</si>
  <si>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</si>
  <si>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</si>
  <si>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</si>
  <si>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</si>
  <si>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</si>
  <si>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</si>
  <si>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</si>
  <si>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</si>
  <si>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</si>
  <si>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</si>
  <si>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</si>
  <si>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</si>
  <si>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</si>
  <si>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</si>
  <si>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</si>
  <si>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</si>
  <si>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</si>
  <si>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</si>
  <si>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</si>
  <si>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</si>
  <si>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</si>
  <si>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</si>
  <si>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</si>
  <si>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</si>
  <si>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</si>
  <si>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</si>
  <si>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</si>
  <si>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</si>
  <si>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</si>
  <si>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</si>
  <si>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</si>
  <si>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</si>
  <si>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</si>
  <si>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</si>
  <si>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</si>
  <si>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</si>
  <si>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</si>
  <si>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</si>
  <si>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</si>
  <si>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</si>
  <si>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</si>
  <si>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</si>
  <si>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</si>
  <si>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</si>
  <si>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</si>
  <si>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</si>
  <si>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</si>
  <si>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</si>
  <si>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</si>
  <si>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</si>
  <si>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</si>
  <si>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</si>
  <si>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</si>
  <si>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</si>
  <si>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</si>
  <si>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</si>
  <si>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</si>
  <si>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</si>
  <si>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</si>
  <si>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</si>
  <si>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</si>
  <si>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</si>
  <si>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</si>
  <si>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</si>
  <si>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</si>
  <si>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</si>
  <si>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</si>
  <si>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</si>
  <si>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</si>
  <si>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</si>
  <si>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</si>
  <si>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</si>
  <si>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</si>
  <si>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</si>
  <si>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</si>
  <si>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</si>
  <si>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</si>
  <si>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</si>
  <si>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</si>
  <si>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</si>
  <si>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</si>
  <si>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</si>
  <si>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</si>
  <si>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</si>
  <si>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</si>
  <si>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</si>
  <si>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</si>
  <si>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</si>
  <si>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</si>
  <si>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</si>
  <si>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</si>
  <si>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</si>
  <si>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</si>
  <si>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</si>
  <si>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</si>
  <si>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</si>
  <si>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</si>
  <si>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</si>
  <si>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</si>
  <si>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</si>
  <si>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</si>
  <si>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</si>
  <si>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</si>
  <si>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</si>
  <si>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</si>
  <si>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</si>
  <si>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</si>
  <si>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</si>
  <si>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</si>
  <si>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</si>
  <si>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</si>
  <si>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</si>
  <si>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</si>
  <si>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</si>
  <si>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</si>
  <si>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</si>
  <si>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</si>
  <si>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</si>
  <si>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</si>
  <si>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</si>
  <si>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</si>
  <si>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</si>
  <si>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</si>
  <si>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</si>
  <si>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</si>
  <si>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</si>
  <si>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</si>
  <si>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</si>
  <si>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</si>
  <si>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</si>
  <si>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</si>
  <si>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</si>
  <si>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</si>
  <si>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</si>
  <si>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</si>
  <si>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</si>
  <si>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</si>
  <si>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</si>
  <si>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</si>
  <si>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</si>
  <si>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</si>
  <si>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</si>
  <si>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</si>
  <si>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</si>
  <si>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</si>
  <si>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</si>
  <si>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</si>
  <si>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</si>
  <si>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</si>
  <si>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</si>
  <si>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</si>
  <si>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</si>
  <si>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</si>
  <si>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</si>
  <si>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</si>
  <si>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</si>
  <si>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</si>
  <si>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</si>
  <si>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</si>
  <si>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</si>
  <si>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</si>
  <si>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</si>
  <si>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</si>
  <si>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</si>
  <si>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</si>
  <si>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</si>
  <si>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</si>
  <si>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</si>
  <si>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</si>
  <si>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</si>
  <si>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</si>
  <si>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</si>
  <si>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</si>
  <si>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</si>
  <si>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</si>
  <si>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</si>
  <si>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</si>
  <si>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</si>
  <si>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</si>
  <si>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</si>
  <si>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</si>
  <si>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</si>
  <si>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</si>
  <si>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</si>
  <si>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</si>
  <si>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</si>
  <si>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</si>
  <si>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</si>
  <si>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</si>
  <si>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</si>
  <si>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</si>
  <si>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</si>
  <si>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</si>
  <si>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</si>
  <si>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</si>
  <si>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</si>
  <si>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</si>
  <si>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</si>
  <si>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</si>
  <si>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</si>
  <si>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</si>
  <si>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</si>
  <si>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</si>
  <si>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</si>
  <si>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</si>
  <si>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</si>
  <si>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</si>
  <si>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</si>
  <si>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</si>
  <si>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</si>
  <si>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</si>
  <si>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</si>
  <si>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</si>
  <si>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</si>
  <si>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</si>
  <si>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</si>
  <si>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</si>
  <si>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</si>
  <si>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</si>
  <si>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</si>
  <si>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</si>
  <si>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</si>
  <si>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</si>
  <si>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</si>
  <si>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</si>
  <si>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</si>
  <si>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</si>
  <si>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</si>
  <si>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</si>
  <si>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</si>
  <si>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</si>
  <si>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</si>
  <si>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</si>
  <si>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</si>
  <si>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</si>
  <si>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</si>
  <si>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</si>
  <si>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</si>
  <si>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</si>
  <si>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</si>
  <si>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</si>
  <si>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</si>
  <si>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</si>
  <si>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</si>
  <si>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</si>
  <si>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</si>
  <si>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</si>
  <si>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</si>
  <si>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</si>
  <si>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</si>
  <si>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</si>
  <si>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</si>
  <si>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</si>
  <si>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</si>
  <si>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</si>
  <si>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</si>
  <si>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</si>
  <si>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</si>
  <si>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</si>
  <si>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</si>
  <si>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</si>
  <si>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</si>
  <si>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</si>
  <si>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</si>
  <si>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</si>
  <si>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</si>
  <si>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</si>
  <si>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</si>
  <si>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</si>
  <si>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</si>
  <si>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</si>
  <si>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</si>
  <si>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</si>
  <si>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</si>
  <si>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</si>
  <si>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</si>
  <si>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</si>
  <si>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</si>
  <si>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</si>
  <si>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</si>
  <si>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</si>
  <si>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</si>
  <si>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</si>
  <si>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</si>
  <si>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</si>
  <si>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</si>
  <si>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</si>
  <si>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</si>
  <si>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</si>
  <si>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</si>
  <si>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</si>
  <si>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</si>
  <si>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</si>
  <si>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</si>
  <si>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</si>
  <si>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</si>
  <si>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</si>
  <si>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</si>
  <si>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</si>
  <si>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</si>
  <si>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</si>
  <si>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</si>
  <si>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</si>
  <si>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</si>
  <si>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</si>
  <si>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</si>
  <si>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</si>
  <si>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</si>
  <si>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</si>
  <si>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</si>
  <si>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</si>
  <si>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</si>
  <si>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</si>
  <si>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</si>
  <si>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</si>
  <si>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</si>
  <si>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</si>
  <si>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</si>
  <si>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</si>
  <si>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</si>
  <si>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</si>
  <si>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</si>
  <si>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</si>
  <si>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</si>
  <si>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</si>
  <si>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</si>
  <si>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</si>
  <si>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</si>
  <si>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</si>
  <si>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</si>
  <si>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</si>
  <si>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</si>
  <si>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</si>
  <si>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</si>
  <si>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</si>
  <si>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</si>
  <si>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</si>
  <si>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</si>
  <si>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</si>
  <si>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</si>
  <si>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</si>
  <si>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</si>
  <si>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</si>
  <si>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</si>
  <si>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</si>
  <si>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</si>
  <si>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</si>
  <si>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</si>
  <si>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</si>
  <si>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</si>
  <si>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</si>
  <si>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</si>
  <si>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</si>
  <si>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</si>
  <si>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</si>
  <si>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</si>
  <si>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</si>
  <si>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</si>
  <si>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</si>
  <si>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</si>
  <si>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</si>
  <si>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</si>
  <si>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</si>
  <si>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</si>
  <si>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</si>
  <si>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</si>
  <si>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</si>
  <si>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</si>
  <si>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</si>
  <si>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</si>
  <si>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</si>
  <si>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</si>
  <si>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</si>
  <si>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</si>
  <si>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</si>
  <si>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</si>
  <si>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</si>
  <si>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</si>
  <si>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</si>
  <si>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</si>
  <si>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</si>
  <si>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</si>
  <si>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</si>
  <si>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</si>
  <si>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</si>
  <si>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</si>
  <si>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</si>
  <si>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</si>
  <si>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</si>
  <si>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</si>
  <si>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</si>
  <si>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</si>
  <si>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</si>
  <si>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</si>
  <si>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</si>
  <si>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</si>
  <si>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</si>
  <si>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</si>
  <si>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</si>
  <si>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</si>
  <si>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</si>
  <si>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</si>
  <si>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</si>
  <si>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</si>
  <si>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</si>
  <si>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</si>
  <si>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</si>
  <si>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</si>
  <si>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</si>
  <si>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</si>
  <si>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</si>
  <si>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</si>
  <si>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</si>
  <si>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</si>
  <si>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</si>
  <si>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</si>
  <si>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</si>
  <si>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</si>
  <si>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</si>
  <si>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</si>
  <si>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</si>
  <si>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</si>
  <si>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</si>
  <si>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</si>
  <si>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</si>
  <si>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</si>
  <si>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</si>
  <si>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</si>
  <si>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</si>
  <si>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</si>
  <si>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</si>
  <si>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</si>
  <si>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</si>
  <si>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</si>
  <si>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</si>
  <si>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</si>
  <si>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</si>
  <si>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</si>
  <si>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</si>
  <si>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</si>
  <si>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</si>
  <si>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</si>
  <si>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</si>
  <si>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</si>
  <si>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</si>
  <si>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</si>
  <si>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</si>
  <si>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</si>
  <si>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</si>
  <si>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</si>
  <si>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</si>
  <si>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</si>
  <si>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</si>
  <si>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</si>
  <si>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</si>
  <si>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</si>
  <si>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</si>
  <si>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</si>
  <si>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</si>
  <si>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</si>
  <si>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</si>
  <si>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</si>
  <si>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</si>
  <si>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</si>
  <si>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</si>
  <si>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</si>
  <si>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</si>
  <si>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</si>
  <si>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</si>
  <si>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</si>
  <si>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</si>
  <si>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</si>
  <si>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</si>
  <si>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</si>
  <si>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</si>
  <si>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</si>
  <si>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</si>
  <si>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</si>
  <si>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</si>
  <si>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</si>
  <si>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</si>
  <si>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</si>
  <si>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</si>
  <si>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</si>
  <si>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</si>
  <si>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</si>
  <si>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</si>
  <si>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</si>
  <si>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</si>
  <si>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</si>
  <si>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</si>
  <si>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</si>
  <si>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</si>
  <si>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</si>
  <si>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</si>
  <si>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</si>
  <si>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</si>
  <si>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</si>
  <si>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</si>
  <si>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</si>
  <si>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</si>
  <si>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</si>
  <si>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</si>
  <si>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</si>
  <si>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</si>
  <si>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</si>
  <si>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</si>
  <si>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</si>
  <si>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</si>
  <si>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</si>
  <si>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</si>
  <si>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</si>
  <si>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</si>
  <si>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</si>
  <si>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</si>
  <si>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</si>
  <si>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</si>
  <si>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</si>
  <si>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</si>
  <si>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</si>
  <si>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</si>
  <si>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</si>
  <si>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</si>
  <si>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</si>
  <si>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</si>
  <si>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</si>
  <si>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</si>
  <si>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</si>
  <si>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</si>
  <si>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</si>
  <si>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</si>
  <si>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</si>
  <si>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</si>
  <si>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</si>
  <si>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</si>
  <si>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</si>
  <si>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</si>
  <si>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</si>
  <si>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</si>
  <si>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</si>
  <si>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</si>
  <si>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</si>
  <si>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</si>
  <si>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</si>
  <si>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</si>
  <si>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</si>
  <si>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</si>
  <si>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</si>
  <si>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</si>
  <si>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</si>
  <si>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</si>
  <si>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</si>
  <si>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</si>
  <si>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</si>
  <si>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</si>
  <si>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</si>
  <si>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</si>
  <si>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</si>
  <si>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</si>
  <si>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</si>
  <si>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</si>
  <si>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</si>
  <si>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</si>
  <si>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</si>
  <si>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</si>
  <si>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</si>
  <si>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</si>
  <si>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</si>
  <si>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</si>
  <si>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</si>
  <si>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</si>
  <si>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</si>
  <si>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</si>
  <si>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</si>
  <si>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</si>
  <si>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</si>
  <si>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</si>
  <si>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</si>
  <si>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</si>
  <si>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</si>
  <si>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</si>
  <si>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</si>
  <si>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</si>
  <si>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</si>
  <si>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</si>
  <si>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</si>
  <si>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</si>
  <si>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</si>
  <si>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</si>
  <si>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</si>
  <si>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</si>
  <si>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</si>
  <si>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</si>
  <si>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</si>
  <si>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</si>
  <si>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</si>
  <si>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</si>
  <si>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</si>
  <si>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</si>
  <si>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</si>
  <si>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</si>
  <si>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</si>
  <si>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</si>
  <si>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</si>
  <si>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</si>
  <si>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</si>
  <si>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</si>
  <si>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</si>
  <si>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</si>
  <si>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</si>
  <si>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</si>
  <si>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</si>
  <si>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</si>
  <si>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</si>
  <si>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</si>
  <si>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</si>
  <si>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</si>
  <si>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</si>
  <si>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</si>
  <si>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</si>
  <si>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</si>
  <si>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</si>
  <si>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</si>
  <si>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</si>
  <si>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</si>
  <si>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</si>
  <si>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</si>
  <si>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</si>
  <si>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</si>
  <si>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</si>
  <si>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</si>
  <si>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</si>
  <si>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</si>
  <si>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</si>
  <si>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</si>
  <si>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</si>
  <si>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</si>
  <si>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</si>
  <si>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</si>
  <si>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</si>
  <si>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</si>
  <si>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</si>
  <si>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</si>
  <si>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</si>
  <si>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</si>
  <si>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</si>
  <si>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</si>
  <si>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</si>
  <si>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</si>
  <si>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</si>
  <si>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</si>
  <si>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</si>
  <si>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</si>
  <si>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</si>
  <si>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</si>
  <si>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</si>
  <si>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</si>
  <si>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</si>
  <si>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</si>
  <si>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</si>
  <si>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</si>
  <si>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</si>
  <si>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</si>
  <si>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</si>
  <si>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</si>
  <si>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</si>
  <si>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</si>
  <si>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</si>
  <si>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</si>
  <si>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</si>
  <si>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</si>
  <si>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</si>
  <si>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</si>
  <si>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</si>
  <si>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</si>
  <si>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</si>
  <si>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</si>
  <si>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</si>
  <si>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</si>
  <si>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</si>
  <si>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</si>
  <si>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</si>
  <si>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</si>
  <si>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</si>
  <si>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</si>
  <si>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</si>
  <si>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</si>
  <si>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</si>
  <si>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</si>
  <si>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</si>
  <si>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</si>
  <si>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</si>
  <si>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</si>
  <si>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</si>
  <si>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</si>
  <si>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</si>
  <si>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</si>
  <si>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</si>
  <si>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</si>
  <si>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</si>
  <si>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</si>
  <si>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</si>
  <si>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</si>
  <si>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</si>
  <si>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</si>
  <si>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</si>
  <si>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</si>
  <si>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</si>
  <si>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</si>
  <si>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</si>
  <si>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</si>
  <si>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</si>
  <si>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</si>
  <si>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</si>
  <si>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</si>
  <si>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</si>
  <si>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</si>
  <si>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</si>
  <si>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</si>
  <si>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</si>
  <si>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</si>
  <si>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</si>
  <si>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</si>
  <si>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</si>
  <si>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</si>
  <si>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</si>
  <si>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</si>
  <si>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</si>
  <si>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</si>
  <si>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</si>
  <si>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</si>
  <si>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</si>
  <si>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</si>
  <si>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</si>
  <si>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</si>
  <si>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</si>
  <si>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</si>
  <si>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</si>
  <si>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</si>
  <si>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</si>
  <si>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</si>
  <si>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</si>
  <si>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</si>
  <si>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</si>
  <si>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</si>
  <si>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</si>
  <si>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</si>
  <si>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</si>
  <si>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</si>
  <si>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</si>
  <si>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</si>
  <si>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</si>
  <si>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</si>
  <si>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</si>
  <si>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</si>
  <si>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</si>
  <si>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</si>
  <si>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</si>
  <si>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</si>
  <si>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</si>
  <si>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</si>
  <si>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</si>
  <si>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</si>
  <si>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</si>
  <si>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</si>
  <si>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</si>
  <si>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</si>
  <si>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</si>
  <si>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</si>
  <si>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</si>
  <si>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</si>
  <si>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</si>
  <si>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</si>
  <si>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</si>
  <si>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</si>
  <si>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</si>
  <si>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</si>
  <si>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</si>
  <si>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</si>
  <si>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</si>
  <si>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</si>
  <si>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</si>
  <si>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</si>
  <si>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</si>
  <si>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</si>
  <si>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</si>
  <si>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</si>
  <si>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</si>
  <si>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</si>
  <si>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</si>
  <si>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</si>
  <si>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</si>
  <si>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</si>
  <si>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</si>
  <si>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</si>
  <si>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</si>
  <si>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</si>
  <si>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</si>
  <si>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</si>
  <si>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</si>
  <si>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</si>
  <si>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</si>
  <si>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</si>
  <si>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</si>
  <si>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</si>
  <si>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</si>
  <si>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</si>
  <si>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</si>
  <si>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</si>
  <si>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</si>
  <si>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</si>
  <si>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</si>
  <si>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</si>
  <si>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</si>
  <si>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</si>
  <si>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</si>
  <si>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</si>
  <si>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</si>
  <si>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</si>
  <si>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</si>
  <si>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</si>
  <si>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</si>
  <si>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</si>
  <si>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</si>
  <si>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</si>
  <si>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</si>
  <si>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</si>
  <si>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</si>
  <si>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</si>
  <si>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</si>
  <si>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</si>
  <si>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</si>
  <si>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</si>
  <si>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</si>
  <si>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</si>
  <si>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</si>
  <si>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</si>
  <si>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</si>
  <si>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</si>
  <si>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</si>
  <si>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</si>
  <si>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</si>
  <si>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</si>
  <si>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</si>
  <si>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</si>
  <si>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</si>
  <si>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</si>
  <si>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</si>
  <si>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</si>
  <si>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</si>
  <si>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</si>
  <si>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</si>
  <si>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</si>
  <si>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</si>
  <si>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</si>
  <si>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</si>
  <si>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</si>
  <si>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</si>
  <si>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</si>
  <si>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</si>
  <si>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</si>
  <si>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</si>
  <si>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</si>
  <si>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</si>
  <si>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</si>
  <si>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</si>
  <si>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</si>
  <si>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</si>
  <si>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</si>
  <si>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</si>
  <si>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</si>
  <si>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</si>
  <si>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</si>
  <si>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</si>
  <si>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</si>
  <si>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</si>
  <si>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</si>
  <si>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</si>
  <si>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</si>
  <si>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</si>
  <si>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</si>
  <si>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</si>
  <si>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</si>
  <si>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</si>
  <si>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</si>
  <si>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</si>
  <si>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</si>
  <si>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</si>
  <si>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</si>
  <si>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</si>
  <si>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</si>
  <si>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</si>
  <si>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</si>
  <si>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</si>
  <si>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</si>
  <si>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</si>
  <si>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</si>
  <si>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</si>
  <si>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</si>
  <si>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</si>
  <si>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</si>
  <si>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</si>
  <si>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</si>
  <si>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</si>
  <si>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</si>
  <si>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</si>
  <si>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</si>
  <si>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</si>
  <si>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</si>
  <si>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</si>
  <si>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</si>
  <si>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</si>
  <si>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</si>
  <si>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</si>
  <si>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</si>
  <si>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</si>
  <si>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</si>
  <si>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</si>
  <si>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</si>
  <si>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</si>
  <si>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</si>
  <si>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</si>
  <si>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</si>
  <si>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</si>
  <si>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</si>
  <si>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</si>
  <si>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</si>
  <si>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</si>
  <si>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</si>
  <si>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</si>
  <si>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</si>
  <si>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</si>
  <si>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</si>
  <si>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</si>
  <si>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</si>
  <si>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</si>
  <si>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</si>
  <si>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</si>
  <si>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</si>
  <si>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</si>
  <si>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</si>
  <si>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</si>
  <si>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</si>
  <si>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</si>
  <si>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</si>
  <si>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</si>
  <si>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</si>
  <si>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</si>
  <si>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</si>
  <si>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</si>
  <si>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</si>
  <si>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</si>
  <si>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</si>
  <si>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</si>
  <si>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</si>
  <si>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</si>
  <si>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</si>
  <si>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</si>
  <si>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</si>
  <si>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</si>
  <si>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</si>
  <si>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</si>
  <si>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</si>
  <si>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</si>
  <si>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</si>
  <si>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</si>
  <si>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</si>
  <si>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</si>
  <si>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</si>
  <si>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</si>
  <si>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</si>
  <si>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</si>
  <si>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</si>
  <si>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</si>
  <si>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</si>
  <si>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</si>
  <si>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</si>
  <si>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</si>
  <si>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</si>
  <si>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</si>
  <si>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</si>
  <si>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</si>
  <si>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</si>
  <si>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</si>
  <si>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</si>
  <si>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</si>
  <si>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</si>
  <si>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</si>
  <si>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</si>
  <si>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</si>
  <si>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</si>
  <si>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</si>
  <si>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</si>
  <si>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</si>
  <si>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</si>
  <si>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</si>
  <si>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</si>
  <si>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</si>
  <si>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</si>
  <si>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</si>
  <si>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</si>
  <si>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</si>
  <si>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</si>
  <si>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</si>
  <si>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</si>
  <si>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</si>
  <si>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</si>
  <si>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</si>
  <si>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</si>
  <si>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</si>
  <si>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</si>
  <si>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</si>
  <si>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</si>
  <si>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</si>
  <si>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</si>
  <si>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</si>
  <si>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</si>
  <si>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</si>
  <si>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</si>
  <si>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</si>
  <si>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</si>
  <si>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</si>
  <si>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</si>
  <si>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</si>
  <si>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</si>
  <si>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</si>
  <si>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</si>
  <si>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</si>
  <si>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</si>
  <si>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</si>
  <si>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</si>
  <si>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</si>
  <si>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</si>
  <si>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</si>
  <si>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</si>
  <si>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</si>
  <si>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</si>
  <si>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</si>
  <si>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</si>
  <si>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</si>
  <si>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</si>
  <si>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</si>
  <si>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</si>
  <si>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</si>
  <si>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</si>
  <si>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</si>
  <si>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</si>
  <si>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</si>
  <si>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</si>
  <si>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</si>
  <si>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</si>
  <si>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</si>
  <si>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</si>
  <si>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</si>
  <si>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</si>
  <si>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</si>
  <si>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</si>
  <si>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</si>
  <si>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</si>
  <si>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</si>
  <si>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</si>
  <si>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</si>
  <si>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</si>
  <si>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</si>
  <si>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</si>
  <si>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</si>
  <si>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</si>
  <si>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</si>
  <si>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</si>
  <si>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</si>
  <si>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</si>
  <si>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</si>
  <si>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</si>
  <si>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</si>
  <si>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</si>
  <si>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</si>
  <si>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</si>
  <si>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</si>
  <si>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</si>
  <si>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</si>
  <si>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</si>
  <si>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</si>
  <si>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</si>
  <si>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</si>
  <si>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</si>
  <si>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</si>
  <si>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</si>
  <si>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</si>
  <si>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</si>
  <si>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</si>
  <si>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</si>
  <si>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</si>
  <si>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</si>
  <si>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</si>
  <si>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</si>
  <si>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</si>
  <si>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</si>
  <si>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</si>
  <si>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</si>
  <si>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</si>
  <si>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</si>
  <si>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</si>
  <si>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</si>
  <si>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</si>
  <si>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</si>
  <si>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</si>
  <si>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</si>
  <si>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</si>
  <si>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</si>
  <si>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</si>
  <si>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</si>
  <si>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</si>
  <si>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</si>
  <si>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</si>
  <si>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</si>
  <si>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</si>
  <si>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</si>
  <si>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</si>
  <si>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</si>
  <si>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</si>
  <si>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</si>
  <si>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</si>
  <si>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</si>
  <si>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</si>
  <si>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</si>
  <si>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</si>
  <si>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</si>
  <si>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</si>
  <si>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</si>
  <si>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</si>
  <si>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</si>
  <si>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</si>
  <si>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</si>
  <si>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</si>
  <si>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</si>
  <si>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</si>
  <si>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</si>
  <si>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</si>
  <si>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</si>
  <si>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</si>
  <si>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</si>
  <si>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</si>
  <si>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</si>
  <si>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</si>
  <si>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</si>
  <si>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</si>
  <si>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</si>
  <si>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</si>
  <si>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</si>
  <si>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</si>
  <si>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</si>
  <si>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</si>
  <si>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</si>
  <si>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</si>
  <si>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</si>
  <si>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</si>
  <si>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</si>
  <si>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</si>
  <si>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</si>
  <si>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</si>
  <si>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</si>
  <si>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</si>
  <si>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</si>
  <si>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</si>
  <si>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</si>
  <si>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</si>
  <si>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</si>
  <si>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</si>
  <si>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</si>
  <si>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</si>
  <si>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</si>
  <si>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</si>
  <si>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</si>
  <si>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</si>
  <si>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</si>
  <si>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</si>
  <si>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</si>
  <si>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</si>
  <si>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</si>
  <si>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</si>
  <si>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</si>
  <si>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</si>
  <si>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</si>
  <si>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</si>
  <si>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</si>
  <si>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</si>
  <si>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</si>
  <si>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</si>
  <si>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</si>
  <si>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</si>
  <si>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</si>
  <si>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</si>
  <si>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</si>
  <si>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</si>
  <si>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</si>
  <si>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</si>
  <si>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</si>
  <si>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</si>
  <si>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</si>
  <si>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</si>
  <si>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</si>
  <si>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</si>
  <si>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</si>
  <si>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</si>
  <si>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</si>
  <si>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</si>
  <si>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</si>
  <si>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</si>
  <si>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</si>
  <si>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</si>
  <si>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</si>
  <si>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</si>
  <si>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</si>
  <si>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</si>
  <si>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</si>
  <si>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</si>
  <si>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</si>
  <si>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</si>
  <si>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</si>
  <si>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</si>
  <si>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</si>
  <si>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</si>
  <si>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</si>
  <si>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</si>
  <si>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</si>
  <si>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</si>
  <si>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</si>
  <si>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</si>
  <si>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</si>
  <si>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</si>
  <si>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</si>
  <si>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</si>
  <si>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</si>
  <si>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</si>
  <si>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</si>
  <si>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</si>
  <si>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</si>
  <si>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</si>
  <si>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</si>
  <si>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</si>
  <si>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</si>
  <si>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</si>
  <si>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</si>
  <si>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</si>
  <si>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</si>
  <si>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</si>
  <si>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</si>
  <si>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</si>
  <si>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</si>
  <si>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</si>
  <si>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</si>
  <si>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</si>
  <si>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</si>
  <si>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</si>
  <si>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</si>
  <si>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</si>
  <si>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</si>
  <si>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</si>
  <si>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</si>
  <si>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</si>
  <si>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</si>
  <si>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</si>
  <si>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</si>
  <si>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</si>
  <si>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</si>
  <si>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</si>
  <si>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</si>
  <si>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</si>
  <si>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</si>
  <si>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</si>
  <si>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</si>
  <si>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</si>
  <si>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</si>
  <si>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</si>
  <si>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</si>
  <si>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</si>
  <si>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</si>
  <si>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</si>
  <si>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</si>
  <si>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</si>
  <si>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</si>
  <si>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</si>
  <si>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</si>
  <si>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</si>
  <si>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</si>
  <si>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</si>
  <si>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</si>
  <si>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</si>
  <si>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</si>
  <si>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</si>
  <si>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</si>
  <si>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</si>
  <si>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</si>
  <si>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</si>
  <si>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</si>
  <si>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</si>
  <si>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</si>
  <si>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</si>
  <si>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</si>
  <si>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</si>
  <si>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</si>
  <si>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</si>
  <si>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</si>
  <si>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</si>
  <si>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</si>
  <si>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</si>
  <si>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</si>
  <si>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</si>
  <si>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</si>
  <si>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</si>
  <si>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</si>
  <si>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</si>
  <si>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</si>
  <si>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</si>
  <si>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</si>
  <si>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</si>
  <si>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</si>
  <si>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</si>
  <si>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</si>
  <si>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</si>
  <si>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</si>
  <si>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</si>
  <si>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</si>
  <si>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</si>
  <si>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</si>
  <si>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</si>
  <si>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</si>
  <si>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</si>
  <si>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</si>
  <si>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</si>
  <si>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</si>
  <si>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</si>
  <si>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</si>
  <si>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</si>
  <si>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</si>
  <si>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</si>
  <si>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</si>
  <si>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</si>
  <si>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</si>
  <si>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</si>
  <si>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</si>
  <si>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</si>
  <si>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</si>
  <si>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</si>
  <si>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</si>
  <si>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</si>
  <si>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</si>
  <si>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</si>
  <si>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</si>
  <si>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</si>
  <si>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</si>
  <si>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</si>
  <si>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</si>
  <si>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</si>
  <si>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</si>
  <si>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</si>
  <si>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</si>
  <si>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</si>
  <si>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</si>
  <si>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</si>
  <si>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</si>
  <si>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</si>
  <si>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</si>
  <si>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</si>
  <si>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</si>
  <si>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</si>
  <si>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</si>
  <si>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</si>
  <si>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</si>
  <si>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</si>
  <si>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</si>
  <si>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</si>
  <si>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</si>
  <si>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</si>
  <si>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</si>
  <si>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</si>
  <si>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</si>
  <si>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</si>
  <si>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</si>
  <si>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</si>
  <si>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</si>
  <si>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</si>
  <si>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</si>
  <si>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</si>
  <si>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</si>
  <si>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</si>
  <si>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</si>
  <si>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</si>
  <si>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</si>
  <si>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</si>
  <si>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</si>
  <si>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</si>
  <si>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</si>
  <si>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</si>
  <si>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</si>
  <si>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</si>
  <si>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</si>
  <si>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</si>
  <si>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</si>
  <si>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</si>
  <si>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</si>
  <si>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</si>
  <si>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</si>
  <si>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</si>
  <si>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</si>
  <si>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</si>
  <si>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</si>
  <si>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</si>
  <si>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</si>
  <si>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</si>
  <si>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</si>
  <si>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</si>
  <si>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</si>
  <si>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</si>
  <si>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</si>
  <si>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</si>
  <si>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</si>
  <si>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</si>
  <si>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</si>
  <si>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</si>
  <si>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</si>
  <si>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</si>
  <si>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</si>
  <si>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</si>
  <si>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</si>
  <si>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</si>
  <si>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</si>
  <si>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</si>
  <si>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</si>
  <si>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</si>
  <si>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</si>
  <si>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</si>
  <si>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</si>
  <si>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</si>
  <si>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</si>
  <si>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</si>
  <si>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</si>
  <si>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</si>
  <si>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</si>
  <si>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</si>
  <si>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</si>
  <si>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</si>
  <si>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</si>
  <si>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</si>
  <si>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</si>
  <si>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</si>
  <si>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</si>
  <si>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</si>
  <si>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</si>
  <si>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</si>
  <si>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</si>
  <si>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</si>
  <si>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</si>
  <si>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</si>
  <si>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</si>
  <si>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</si>
  <si>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</si>
  <si>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</si>
  <si>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</si>
  <si>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</si>
  <si>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</si>
  <si>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</si>
  <si>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</si>
  <si>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</si>
  <si>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</si>
  <si>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</si>
  <si>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</si>
  <si>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</si>
  <si>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</si>
  <si>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</si>
  <si>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</si>
  <si>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</si>
  <si>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</si>
  <si>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</si>
  <si>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</si>
  <si>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</si>
  <si>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</si>
  <si>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</si>
  <si>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</si>
  <si>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</si>
  <si>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</si>
  <si>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</si>
  <si>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</si>
  <si>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</si>
  <si>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</si>
  <si>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</si>
  <si>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</si>
  <si>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</si>
  <si>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</si>
  <si>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</si>
  <si>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</si>
  <si>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</si>
  <si>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</si>
  <si>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</si>
  <si>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</si>
  <si>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</si>
  <si>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</si>
  <si>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</si>
  <si>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</si>
  <si>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</si>
  <si>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</si>
  <si>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</si>
  <si>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</si>
  <si>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</si>
  <si>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</si>
  <si>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</si>
  <si>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</si>
  <si>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</si>
  <si>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</si>
  <si>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</si>
  <si>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</si>
  <si>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</si>
  <si>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</si>
  <si>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</si>
  <si>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</si>
  <si>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</si>
  <si>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</si>
  <si>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</si>
  <si>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</si>
  <si>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</si>
  <si>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</si>
  <si>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</si>
  <si>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</si>
  <si>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</si>
  <si>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</si>
  <si>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</si>
  <si>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</si>
  <si>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</si>
  <si>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</si>
  <si>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</si>
  <si>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</si>
  <si>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</si>
  <si>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</si>
  <si>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</si>
  <si>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</si>
  <si>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</si>
  <si>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</si>
  <si>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</si>
  <si>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</si>
  <si>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</si>
  <si>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</si>
  <si>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</si>
  <si>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</si>
  <si>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</si>
  <si>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</si>
  <si>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</si>
  <si>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</si>
  <si>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</si>
  <si>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</si>
  <si>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</si>
  <si>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</si>
  <si>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</si>
  <si>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</si>
  <si>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</si>
  <si>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</si>
  <si>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</si>
  <si>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</si>
  <si>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</si>
  <si>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</si>
  <si>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</si>
  <si>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</si>
  <si>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</si>
  <si>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</si>
  <si>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</si>
  <si>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</si>
  <si>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</si>
  <si>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</si>
  <si>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</si>
  <si>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</si>
  <si>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</si>
  <si>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</si>
  <si>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</si>
  <si>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</si>
  <si>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</si>
  <si>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</si>
  <si>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</si>
  <si>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</si>
  <si>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</si>
  <si>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</si>
  <si>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</si>
  <si>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</si>
  <si>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</si>
  <si>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</si>
  <si>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</si>
  <si>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</si>
  <si>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</si>
  <si>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</si>
  <si>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</si>
  <si>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</si>
  <si>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</si>
  <si>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</si>
  <si>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</si>
  <si>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</si>
  <si>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</si>
  <si>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</si>
  <si>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</si>
  <si>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</si>
  <si>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</si>
  <si>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</si>
  <si>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</si>
  <si>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</si>
  <si>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</si>
  <si>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</si>
  <si>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</si>
  <si>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</si>
  <si>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</si>
  <si>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</si>
  <si>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</si>
  <si>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</si>
  <si>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</si>
  <si>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</si>
  <si>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</si>
  <si>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</si>
  <si>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</si>
  <si>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</si>
  <si>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</si>
  <si>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</si>
  <si>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</si>
  <si>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</si>
  <si>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</si>
  <si>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</si>
  <si>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</si>
  <si>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</si>
  <si>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</si>
  <si>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</si>
  <si>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</si>
  <si>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</si>
  <si>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</si>
  <si>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</si>
  <si>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</si>
  <si>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</si>
  <si>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</si>
  <si>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</si>
  <si>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</si>
  <si>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</si>
  <si>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</si>
  <si>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</si>
  <si>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</si>
  <si>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</si>
  <si>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</si>
  <si>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</si>
  <si>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</si>
  <si>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</si>
  <si>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</si>
  <si>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</si>
  <si>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</si>
  <si>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</si>
  <si>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</si>
  <si>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</si>
  <si>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</si>
  <si>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</si>
  <si>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</si>
  <si>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</si>
  <si>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</si>
  <si>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</si>
  <si>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</si>
  <si>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</si>
  <si>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</si>
  <si>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</si>
  <si>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</si>
  <si>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</si>
  <si>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</si>
  <si>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</si>
  <si>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</si>
  <si>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</si>
  <si>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</si>
  <si>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</si>
  <si>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</si>
  <si>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</si>
  <si>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</si>
  <si>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</si>
  <si>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</si>
  <si>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</si>
  <si>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</si>
  <si>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</si>
  <si>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</si>
  <si>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</si>
  <si>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</si>
  <si>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</si>
  <si>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</si>
  <si>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</si>
  <si>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</si>
  <si>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</si>
  <si>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</si>
  <si>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</si>
  <si>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</si>
  <si>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</si>
  <si>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</si>
  <si>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</si>
  <si>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</si>
  <si>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</si>
  <si>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</si>
  <si>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</si>
  <si>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</si>
  <si>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</si>
  <si>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</si>
  <si>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</si>
  <si>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</si>
  <si>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</si>
  <si>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</si>
  <si>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</si>
  <si>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</si>
  <si>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</si>
  <si>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</si>
  <si>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</si>
  <si>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</si>
  <si>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</si>
  <si>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</si>
  <si>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</si>
  <si>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</si>
  <si>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</si>
  <si>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</si>
  <si>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</si>
  <si>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</si>
  <si>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</si>
  <si>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</si>
  <si>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</si>
  <si>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</si>
  <si>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</si>
  <si>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</si>
  <si>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</si>
  <si>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</si>
  <si>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</si>
  <si>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</si>
  <si>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</si>
  <si>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</si>
  <si>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</si>
  <si>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</si>
  <si>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</si>
  <si>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</si>
  <si>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</si>
  <si>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</si>
  <si>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</si>
  <si>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</si>
  <si>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</si>
  <si>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</si>
  <si>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</si>
  <si>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</si>
  <si>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</si>
  <si>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</si>
  <si>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</si>
  <si>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</si>
  <si>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</si>
  <si>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</si>
  <si>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</si>
  <si>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</si>
  <si>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</si>
  <si>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</si>
  <si>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</si>
  <si>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</si>
  <si>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</si>
  <si>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</si>
  <si>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</si>
  <si>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</si>
  <si>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</si>
  <si>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</si>
  <si>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</si>
  <si>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</si>
  <si>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</si>
  <si>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</si>
  <si>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</si>
  <si>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</si>
  <si>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</si>
  <si>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</si>
  <si>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</si>
  <si>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</si>
  <si>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</si>
  <si>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</si>
  <si>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</si>
  <si>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</si>
  <si>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</si>
  <si>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</si>
  <si>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</si>
  <si>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</si>
  <si>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</si>
  <si>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</si>
  <si>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</si>
  <si>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</si>
  <si>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</si>
  <si>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</si>
  <si>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</si>
  <si>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</si>
  <si>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</si>
  <si>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</si>
  <si>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</si>
  <si>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</si>
  <si>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</si>
  <si>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</si>
  <si>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</si>
  <si>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</si>
  <si>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</si>
  <si>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</si>
  <si>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</si>
  <si>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</si>
  <si>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</si>
  <si>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</si>
  <si>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</si>
  <si>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</si>
  <si>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</si>
  <si>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</si>
  <si>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</si>
  <si>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</si>
  <si>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</si>
  <si>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</si>
  <si>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</si>
  <si>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</si>
  <si>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</si>
  <si>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</si>
  <si>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</si>
  <si>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</si>
  <si>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</si>
  <si>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</si>
  <si>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</si>
  <si>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</si>
  <si>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</si>
  <si>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</si>
  <si>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</si>
  <si>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</si>
  <si>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</si>
  <si>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</si>
  <si>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</si>
  <si>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</si>
  <si>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</si>
  <si>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</si>
  <si>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</si>
  <si>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</si>
  <si>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</si>
  <si>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</si>
  <si>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</si>
  <si>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</si>
  <si>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</si>
  <si>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</si>
  <si>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</si>
  <si>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</si>
  <si>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</si>
  <si>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</si>
  <si>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</si>
  <si>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</si>
  <si>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</si>
  <si>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</si>
  <si>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</si>
  <si>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</si>
  <si>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</si>
  <si>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</si>
  <si>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</si>
  <si>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</si>
  <si>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</si>
  <si>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</si>
  <si>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</si>
  <si>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</si>
  <si>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</si>
  <si>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</si>
  <si>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</si>
  <si>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</si>
  <si>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</si>
  <si>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</si>
  <si>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</si>
  <si>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</si>
  <si>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</si>
  <si>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</si>
  <si>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</si>
  <si>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</si>
  <si>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</si>
  <si>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</si>
  <si>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</si>
  <si>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</si>
  <si>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</si>
  <si>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</si>
  <si>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</si>
  <si>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</si>
  <si>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</si>
  <si>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</si>
  <si>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</si>
  <si>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</si>
  <si>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</si>
  <si>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</si>
  <si>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</si>
  <si>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</si>
  <si>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</si>
  <si>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</si>
  <si>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</si>
  <si>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</si>
  <si>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</si>
  <si>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</si>
  <si>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</si>
  <si>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</si>
  <si>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</si>
  <si>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</si>
  <si>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</si>
  <si>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</si>
  <si>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</si>
  <si>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</si>
  <si>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</si>
  <si>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</si>
  <si>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</si>
  <si>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</si>
  <si>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</si>
  <si>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</si>
  <si>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</si>
  <si>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</si>
  <si>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</si>
  <si>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</si>
  <si>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</si>
  <si>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</si>
  <si>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</si>
  <si>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</si>
  <si>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</si>
  <si>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</si>
  <si>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</si>
  <si>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</si>
  <si>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</si>
  <si>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</si>
  <si>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</si>
  <si>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</si>
  <si>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</si>
  <si>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</si>
  <si>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</si>
  <si>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</si>
  <si>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</si>
  <si>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</si>
  <si>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</si>
  <si>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</si>
  <si>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</si>
  <si>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</si>
  <si>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</si>
  <si>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</si>
  <si>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</si>
  <si>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</si>
  <si>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</si>
  <si>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</si>
  <si>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</si>
  <si>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</si>
  <si>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</si>
  <si>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</si>
  <si>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</si>
  <si>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</si>
  <si>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</si>
  <si>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</si>
  <si>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</si>
  <si>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</si>
  <si>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</si>
  <si>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</si>
  <si>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</si>
  <si>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</si>
  <si>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</si>
  <si>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</si>
  <si>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</si>
  <si>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</si>
  <si>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</si>
  <si>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</si>
  <si>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</si>
  <si>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</si>
  <si>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</si>
  <si>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</si>
  <si>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</si>
  <si>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</si>
  <si>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</si>
  <si>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</si>
  <si>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</si>
  <si>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</si>
  <si>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</si>
  <si>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</si>
  <si>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</si>
  <si>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</si>
  <si>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</si>
  <si>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</si>
  <si>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</si>
  <si>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</si>
  <si>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</si>
  <si>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</si>
  <si>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</si>
  <si>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</si>
  <si>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</si>
  <si>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</si>
  <si>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</si>
  <si>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</si>
  <si>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</si>
  <si>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</si>
  <si>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</si>
  <si>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</si>
  <si>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</si>
  <si>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</si>
  <si>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</si>
  <si>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</si>
  <si>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</si>
  <si>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</si>
  <si>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</si>
  <si>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</si>
  <si>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</si>
  <si>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</si>
  <si>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</si>
  <si>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</si>
  <si>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</si>
  <si>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</si>
  <si>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</si>
  <si>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</si>
  <si>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</si>
  <si>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</si>
  <si>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</si>
  <si>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</si>
  <si>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</si>
  <si>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</si>
  <si>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</si>
  <si>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</si>
  <si>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</si>
  <si>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</si>
  <si>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</si>
  <si>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</si>
  <si>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</si>
  <si>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</si>
  <si>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</si>
  <si>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</si>
  <si>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</si>
  <si>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</si>
  <si>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</si>
  <si>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</si>
  <si>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</si>
  <si>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</si>
  <si>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</si>
  <si>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</si>
  <si>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</si>
  <si>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</si>
  <si>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</si>
  <si>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</si>
  <si>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</si>
  <si>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</si>
  <si>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</si>
  <si>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</si>
  <si>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</si>
  <si>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</si>
  <si>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</si>
  <si>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</si>
  <si>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</si>
  <si>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</si>
  <si>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</si>
  <si>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</si>
  <si>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</si>
  <si>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</si>
  <si>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</si>
  <si>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</si>
  <si>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</si>
  <si>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</si>
  <si>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</si>
  <si>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</si>
  <si>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</si>
  <si>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</si>
  <si>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</si>
  <si>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</si>
  <si>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</si>
  <si>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</si>
  <si>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</si>
  <si>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</si>
  <si>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</si>
  <si>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</si>
  <si>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</si>
  <si>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</si>
  <si>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</si>
  <si>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</si>
  <si>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</si>
  <si>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</si>
  <si>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</si>
  <si>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</si>
  <si>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</si>
  <si>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</si>
  <si>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</si>
  <si>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</si>
  <si>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</si>
  <si>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</si>
  <si>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</si>
  <si>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</si>
  <si>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</si>
  <si>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</si>
  <si>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</si>
  <si>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</si>
  <si>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</si>
  <si>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</si>
  <si>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</si>
  <si>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</si>
  <si>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</si>
  <si>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</si>
  <si>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</si>
  <si>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</si>
  <si>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</si>
  <si>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</si>
  <si>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</si>
  <si>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</si>
  <si>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</si>
  <si>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</si>
  <si>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</si>
  <si>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</si>
  <si>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</si>
  <si>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</si>
  <si>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</si>
  <si>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</si>
  <si>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</si>
  <si>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</si>
  <si>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</si>
  <si>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</si>
  <si>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</si>
  <si>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</si>
  <si>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</si>
  <si>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</si>
  <si>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</si>
  <si>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</si>
  <si>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</si>
  <si>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</si>
  <si>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</si>
  <si>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</si>
  <si>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</si>
  <si>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</si>
  <si>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</si>
  <si>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</si>
  <si>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</si>
  <si>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</si>
  <si>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</si>
  <si>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</si>
  <si>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</si>
  <si>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</si>
  <si>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</si>
  <si>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</si>
  <si>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</si>
  <si>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</si>
  <si>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</si>
  <si>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</si>
  <si>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</si>
  <si>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</si>
  <si>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</si>
  <si>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</si>
  <si>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</si>
  <si>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</si>
  <si>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</si>
  <si>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</si>
  <si>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</si>
  <si>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</si>
  <si>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</si>
  <si>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</si>
  <si>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</si>
  <si>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</si>
  <si>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</si>
  <si>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</si>
  <si>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</si>
  <si>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</si>
  <si>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</si>
  <si>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</si>
  <si>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</si>
  <si>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</si>
  <si>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</si>
  <si>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</si>
  <si>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</si>
  <si>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</si>
  <si>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</si>
  <si>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</si>
  <si>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</si>
  <si>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</si>
  <si>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</si>
  <si>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</si>
  <si>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</si>
  <si>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</si>
  <si>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</si>
  <si>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</si>
  <si>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</si>
  <si>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</si>
  <si>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</si>
  <si>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</si>
  <si>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</si>
  <si>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</si>
  <si>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</si>
  <si>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</si>
  <si>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</si>
  <si>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</si>
  <si>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</si>
  <si>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</si>
  <si>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</si>
  <si>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</si>
  <si>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</si>
  <si>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</si>
  <si>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</si>
  <si>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</si>
  <si>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</si>
  <si>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</si>
  <si>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</si>
  <si>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</si>
  <si>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</si>
  <si>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</si>
  <si>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</si>
  <si>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</si>
  <si>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</si>
  <si>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</si>
  <si>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</si>
  <si>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</si>
  <si>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</si>
  <si>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</si>
  <si>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</si>
  <si>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</si>
  <si>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</si>
  <si>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</si>
  <si>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</si>
  <si>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</si>
  <si>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</si>
  <si>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</si>
  <si>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</si>
  <si>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</si>
  <si>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</si>
  <si>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</si>
  <si>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</si>
  <si>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</si>
  <si>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</si>
  <si>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</si>
  <si>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</si>
  <si>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</si>
  <si>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</si>
  <si>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</si>
  <si>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</si>
  <si>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</si>
  <si>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</si>
  <si>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</si>
  <si>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</si>
  <si>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</si>
  <si>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</si>
  <si>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</si>
  <si>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</si>
  <si>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</si>
  <si>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</si>
  <si>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</si>
  <si>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</si>
  <si>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</si>
  <si>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</si>
  <si>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</si>
  <si>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</si>
  <si>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</si>
  <si>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</si>
  <si>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</si>
  <si>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</si>
  <si>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</si>
  <si>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</si>
  <si>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</si>
  <si>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</si>
  <si>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</si>
  <si>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</si>
  <si>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</si>
  <si>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</si>
  <si>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</si>
  <si>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</si>
  <si>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</si>
  <si>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</si>
  <si>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</si>
  <si>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</si>
  <si>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</si>
  <si>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</si>
  <si>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</si>
  <si>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</si>
  <si>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</si>
  <si>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</si>
  <si>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</si>
  <si>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</si>
  <si>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</si>
  <si>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</si>
  <si>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</si>
  <si>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</si>
  <si>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</si>
  <si>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</si>
  <si>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</si>
  <si>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</si>
  <si>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</si>
  <si>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</si>
  <si>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</si>
  <si>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</si>
  <si>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</si>
  <si>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</si>
  <si>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</si>
  <si>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</si>
  <si>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</si>
  <si>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</si>
  <si>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</si>
  <si>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</si>
  <si>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</si>
  <si>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</si>
  <si>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</si>
  <si>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</si>
  <si>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</si>
  <si>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</si>
  <si>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</si>
  <si>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</si>
  <si>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</si>
  <si>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</si>
  <si>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</si>
  <si>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</si>
  <si>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</si>
  <si>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</si>
  <si>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</si>
  <si>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</si>
  <si>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</si>
  <si>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</si>
  <si>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</si>
  <si>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</si>
  <si>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</si>
  <si>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</si>
  <si>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</si>
  <si>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</si>
  <si>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</si>
  <si>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</si>
  <si>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</si>
  <si>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</si>
  <si>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</si>
  <si>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</si>
  <si>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</si>
  <si>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</si>
  <si>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</si>
  <si>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</si>
  <si>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</si>
  <si>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</si>
  <si>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</si>
  <si>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</si>
  <si>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</si>
  <si>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</si>
  <si>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</si>
  <si>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</si>
  <si>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</si>
  <si>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</si>
  <si>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</si>
  <si>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</si>
  <si>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</si>
  <si>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</si>
  <si>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</si>
  <si>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</si>
  <si>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</si>
  <si>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</si>
  <si>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</si>
  <si>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</si>
  <si>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</si>
  <si>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</si>
  <si>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</si>
  <si>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</si>
  <si>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</si>
  <si>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</si>
  <si>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</si>
  <si>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</si>
  <si>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</si>
  <si>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</si>
  <si>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</si>
  <si>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</si>
  <si>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</si>
  <si>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</si>
  <si>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</si>
  <si>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</si>
  <si>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</si>
  <si>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</si>
  <si>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</si>
  <si>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</si>
  <si>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</si>
  <si>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</si>
  <si>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</si>
  <si>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</si>
  <si>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</si>
  <si>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</si>
  <si>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</si>
  <si>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</si>
  <si>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</si>
  <si>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</si>
  <si>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</si>
  <si>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</si>
  <si>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</si>
  <si>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</si>
  <si>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</si>
  <si>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</si>
  <si>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</si>
  <si>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</si>
  <si>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</si>
  <si>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</si>
  <si>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</si>
  <si>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</si>
  <si>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</si>
  <si>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</si>
  <si>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</si>
  <si>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</si>
  <si>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</si>
  <si>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</si>
  <si>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</si>
  <si>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</si>
  <si>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</si>
  <si>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</si>
  <si>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</si>
  <si>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</si>
  <si>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</si>
  <si>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</si>
  <si>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</si>
  <si>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</si>
  <si>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</si>
  <si>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</si>
  <si>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</si>
  <si>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</si>
  <si>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</si>
  <si>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</si>
  <si>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</si>
  <si>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</si>
  <si>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</si>
  <si>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</si>
  <si>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</si>
  <si>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</si>
  <si>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</si>
  <si>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</si>
  <si>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</si>
  <si>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</si>
  <si>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</si>
  <si>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</si>
  <si>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</si>
  <si>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</si>
  <si>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</si>
  <si>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</si>
  <si>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</si>
  <si>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</si>
  <si>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</si>
  <si>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</si>
  <si>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</si>
  <si>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</si>
  <si>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</si>
  <si>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</si>
  <si>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</si>
  <si>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</si>
  <si>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</si>
  <si>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</si>
  <si>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</si>
  <si>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</si>
  <si>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</si>
  <si>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</si>
  <si>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</si>
  <si>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</si>
  <si>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</si>
  <si>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</si>
  <si>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</si>
  <si>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</si>
  <si>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</si>
  <si>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</si>
  <si>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</si>
  <si>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</si>
  <si>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</si>
  <si>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</si>
  <si>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</si>
  <si>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</si>
  <si>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</si>
  <si>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</si>
  <si>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</si>
  <si>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</si>
  <si>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</si>
  <si>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</si>
  <si>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</si>
  <si>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</si>
  <si>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</si>
  <si>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</si>
  <si>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</si>
  <si>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</si>
  <si>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</si>
  <si>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</si>
  <si>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</si>
  <si>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</si>
  <si>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</si>
  <si>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</si>
  <si>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</si>
  <si>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</si>
  <si>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</si>
  <si>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</si>
  <si>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</si>
  <si>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</si>
  <si>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</si>
  <si>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</si>
  <si>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</si>
  <si>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</si>
  <si>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</si>
  <si>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</si>
  <si>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</si>
  <si>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</si>
  <si>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</si>
  <si>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</si>
  <si>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</si>
  <si>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</si>
  <si>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</si>
  <si>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</si>
  <si>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</si>
  <si>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</si>
  <si>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</si>
  <si>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</si>
  <si>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</si>
  <si>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</si>
  <si>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</si>
  <si>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</si>
  <si>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</si>
  <si>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</si>
  <si>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</si>
  <si>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</si>
  <si>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</si>
  <si>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</si>
  <si>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</si>
  <si>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</si>
  <si>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</si>
  <si>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</si>
  <si>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</si>
  <si>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</si>
  <si>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</si>
  <si>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</si>
  <si>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</si>
  <si>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</si>
  <si>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</si>
  <si>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</si>
  <si>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</si>
  <si>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</si>
  <si>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</si>
  <si>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</si>
  <si>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</si>
  <si>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</si>
  <si>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</si>
  <si>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</si>
  <si>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</si>
  <si>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</si>
  <si>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</si>
  <si>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</si>
  <si>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</si>
  <si>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</si>
  <si>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</si>
  <si>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</si>
  <si>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</si>
  <si>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</si>
  <si>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</si>
  <si>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</si>
  <si>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</si>
  <si>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</si>
  <si>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</si>
  <si>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</si>
  <si>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</si>
  <si>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</si>
  <si>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</si>
  <si>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</si>
  <si>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</si>
  <si>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</si>
  <si>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</si>
  <si>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</si>
  <si>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</si>
  <si>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</si>
  <si>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</si>
  <si>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</si>
  <si>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</si>
  <si>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</si>
  <si>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</si>
  <si>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</si>
  <si>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</si>
  <si>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</si>
  <si>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</si>
  <si>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</si>
  <si>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</si>
  <si>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</si>
  <si>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</si>
  <si>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</si>
  <si>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</si>
  <si>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</si>
  <si>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</si>
  <si>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</si>
  <si>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</si>
  <si>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</si>
  <si>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</si>
  <si>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</si>
  <si>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</si>
  <si>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</si>
  <si>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</si>
  <si>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</si>
  <si>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</si>
  <si>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</si>
  <si>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</si>
  <si>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</si>
  <si>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</si>
  <si>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</si>
  <si>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</si>
  <si>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</si>
  <si>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</si>
  <si>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</si>
  <si>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</si>
  <si>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</si>
  <si>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</si>
  <si>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</si>
  <si>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</si>
  <si>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</si>
  <si>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</si>
  <si>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</si>
  <si>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</si>
  <si>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</si>
  <si>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</si>
  <si>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</si>
  <si>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</si>
  <si>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</si>
  <si>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</si>
  <si>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</si>
  <si>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</si>
  <si>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</si>
  <si>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</si>
  <si>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</si>
  <si>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</si>
  <si>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</si>
  <si>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</si>
  <si>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</si>
  <si>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</si>
  <si>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</si>
  <si>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</si>
  <si>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</si>
  <si>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</si>
  <si>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</si>
  <si>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</si>
  <si>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</si>
  <si>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</si>
  <si>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</si>
  <si>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</si>
  <si>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</si>
  <si>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</si>
  <si>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</si>
  <si>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</si>
  <si>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</si>
  <si>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</si>
  <si>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</si>
  <si>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</si>
  <si>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</si>
  <si>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</si>
  <si>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</si>
  <si>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</si>
  <si>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</si>
  <si>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</si>
  <si>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</si>
  <si>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</si>
  <si>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</si>
  <si>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</si>
  <si>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</si>
  <si>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</si>
  <si>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</si>
  <si>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</si>
  <si>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</si>
  <si>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</si>
  <si>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</si>
  <si>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</si>
  <si>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</si>
  <si>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</si>
  <si>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</si>
  <si>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</si>
  <si>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</si>
  <si>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</si>
  <si>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</si>
  <si>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</si>
  <si>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</si>
  <si>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</si>
  <si>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</si>
  <si>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</si>
  <si>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</si>
  <si>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</si>
  <si>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</si>
  <si>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</si>
  <si>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</si>
  <si>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</si>
  <si>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</si>
  <si>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</si>
  <si>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</si>
  <si>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</si>
  <si>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</si>
  <si>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</si>
  <si>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</si>
  <si>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</si>
  <si>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</si>
  <si>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</si>
  <si>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</si>
  <si>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</si>
  <si>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</si>
  <si>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</si>
  <si>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</si>
  <si>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</si>
  <si>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</si>
  <si>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</si>
  <si>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</si>
  <si>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</si>
  <si>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</si>
  <si>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</si>
  <si>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</si>
  <si>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</si>
  <si>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</si>
  <si>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</si>
  <si>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</si>
  <si>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</si>
  <si>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</si>
  <si>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</si>
  <si>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</si>
  <si>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</si>
  <si>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</si>
  <si>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</si>
  <si>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</si>
  <si>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</si>
  <si>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</si>
  <si>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</si>
  <si>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</si>
  <si>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</si>
  <si>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</si>
  <si>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</si>
  <si>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</si>
  <si>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</si>
  <si>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</si>
  <si>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</si>
  <si>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</si>
  <si>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</si>
  <si>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</si>
  <si>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</si>
  <si>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</si>
  <si>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</si>
  <si>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</si>
  <si>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</si>
  <si>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</si>
  <si>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</si>
  <si>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</si>
  <si>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</si>
  <si>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</si>
  <si>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</si>
  <si>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</si>
  <si>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</si>
  <si>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</si>
  <si>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</si>
  <si>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</si>
  <si>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</si>
  <si>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</si>
  <si>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</si>
  <si>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</si>
  <si>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</si>
  <si>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</si>
  <si>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</si>
  <si>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</si>
  <si>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</si>
  <si>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</si>
  <si>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</si>
  <si>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</si>
  <si>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</si>
  <si>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</si>
  <si>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</si>
  <si>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</si>
  <si>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</si>
  <si>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</si>
  <si>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</si>
  <si>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</si>
  <si>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</si>
  <si>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</si>
  <si>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</si>
  <si>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</si>
  <si>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</si>
  <si>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</si>
  <si>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</si>
  <si>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</si>
  <si>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</si>
  <si>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</si>
  <si>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</si>
  <si>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</si>
  <si>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</si>
  <si>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</si>
  <si>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</si>
  <si>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</si>
  <si>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</si>
  <si>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</si>
  <si>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</si>
  <si>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</si>
  <si>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</si>
  <si>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</si>
  <si>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</si>
  <si>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</si>
  <si>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</si>
  <si>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</si>
  <si>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</si>
  <si>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</si>
  <si>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</si>
  <si>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</si>
  <si>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</si>
  <si>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</si>
  <si>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</si>
  <si>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</si>
  <si>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</si>
  <si>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</si>
  <si>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</si>
  <si>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</si>
  <si>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</si>
  <si>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</si>
  <si>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</si>
  <si>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</si>
  <si>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</si>
  <si>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</si>
  <si>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</si>
  <si>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</si>
  <si>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</si>
  <si>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</si>
  <si>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</si>
  <si>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</si>
  <si>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</si>
  <si>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</si>
  <si>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</si>
  <si>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</si>
  <si>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</si>
  <si>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</si>
  <si>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</si>
  <si>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</si>
  <si>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</si>
  <si>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</si>
  <si>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</si>
  <si>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</si>
  <si>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</si>
  <si>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</si>
  <si>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</si>
  <si>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</si>
  <si>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</si>
  <si>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</si>
  <si>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</si>
  <si>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</si>
  <si>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</si>
  <si>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</si>
  <si>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</si>
  <si>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</si>
  <si>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</si>
  <si>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</si>
  <si>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</si>
  <si>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</si>
  <si>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</si>
  <si>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</si>
  <si>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</si>
  <si>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</si>
  <si>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</si>
  <si>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</si>
  <si>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</si>
  <si>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</si>
  <si>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</si>
  <si>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</si>
  <si>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</si>
  <si>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</si>
  <si>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</si>
  <si>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</si>
  <si>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</si>
  <si>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</si>
  <si>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</si>
  <si>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</si>
  <si>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</si>
  <si>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</si>
  <si>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</si>
  <si>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</si>
  <si>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</si>
  <si>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</si>
  <si>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</si>
  <si>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</si>
  <si>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</si>
  <si>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</si>
  <si>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</si>
  <si>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</si>
  <si>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</si>
  <si>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</si>
  <si>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</si>
  <si>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</si>
  <si>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</si>
  <si>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</si>
  <si>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</si>
  <si>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</si>
  <si>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</si>
  <si>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</si>
  <si>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</si>
  <si>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</si>
  <si>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</si>
  <si>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</si>
  <si>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</si>
  <si>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</si>
  <si>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</si>
  <si>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</si>
  <si>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</si>
  <si>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</si>
  <si>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</si>
  <si>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</si>
  <si>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</si>
  <si>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</si>
  <si>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</si>
  <si>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</si>
  <si>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</si>
  <si>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</si>
  <si>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</si>
  <si>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</si>
  <si>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</si>
  <si>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</si>
  <si>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</si>
  <si>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</si>
  <si>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</si>
  <si>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</si>
  <si>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</si>
  <si>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</si>
  <si>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</si>
  <si>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</si>
  <si>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</si>
  <si>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</si>
  <si>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</si>
  <si>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</si>
  <si>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</si>
  <si>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</si>
  <si>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</si>
  <si>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</si>
  <si>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</si>
  <si>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</si>
  <si>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</si>
  <si>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</si>
  <si>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</si>
  <si>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</si>
  <si>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</si>
  <si>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</si>
  <si>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</si>
  <si>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</si>
  <si>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</si>
  <si>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</si>
  <si>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</si>
  <si>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</si>
  <si>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</si>
  <si>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</si>
  <si>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</si>
  <si>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</si>
  <si>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</si>
  <si>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</si>
  <si>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</si>
  <si>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</si>
  <si>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</si>
  <si>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</si>
  <si>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</si>
  <si>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</si>
  <si>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</si>
  <si>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</si>
  <si>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</si>
  <si>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</si>
  <si>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</si>
  <si>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</si>
  <si>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</si>
  <si>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</si>
  <si>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</si>
  <si>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</si>
  <si>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</si>
  <si>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</si>
  <si>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</si>
  <si>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</si>
  <si>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</si>
  <si>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</si>
  <si>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</si>
  <si>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</si>
  <si>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</si>
  <si>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</si>
  <si>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</si>
  <si>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</si>
  <si>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</si>
  <si>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</si>
  <si>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</si>
  <si>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</si>
  <si>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</si>
  <si>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</si>
  <si>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</si>
  <si>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</si>
  <si>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</si>
  <si>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</si>
  <si>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</si>
  <si>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</si>
  <si>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</si>
  <si>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</si>
  <si>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</si>
  <si>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</si>
  <si>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</si>
  <si>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</si>
  <si>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</si>
  <si>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</si>
  <si>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</si>
  <si>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</si>
  <si>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</si>
  <si>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</si>
  <si>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</si>
  <si>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</si>
  <si>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</si>
  <si>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</si>
  <si>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</si>
  <si>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</si>
  <si>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</si>
  <si>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</si>
  <si>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</si>
  <si>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</si>
  <si>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</si>
  <si>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</si>
  <si>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</si>
  <si>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</si>
  <si>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</si>
  <si>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</si>
  <si>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</si>
  <si>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</si>
  <si>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</si>
  <si>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</si>
  <si>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</si>
  <si>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</si>
  <si>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</si>
  <si>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</si>
  <si>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</si>
  <si>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</si>
  <si>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</si>
  <si>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</si>
  <si>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</si>
  <si>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</si>
  <si>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</si>
  <si>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</si>
  <si>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</si>
  <si>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</si>
  <si>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</si>
  <si>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</si>
  <si>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</si>
  <si>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</si>
  <si>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</si>
  <si>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</si>
  <si>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</si>
  <si>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</si>
  <si>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</si>
  <si>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</si>
  <si>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</si>
  <si>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</si>
  <si>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</si>
  <si>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</si>
  <si>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</si>
  <si>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</si>
  <si>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</si>
  <si>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</si>
  <si>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</si>
  <si>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</si>
  <si>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</si>
  <si>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</si>
  <si>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</si>
  <si>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</si>
  <si>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</si>
  <si>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</si>
  <si>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</si>
  <si>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</si>
  <si>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</si>
  <si>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</si>
  <si>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</si>
  <si>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</si>
  <si>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</si>
  <si>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</si>
  <si>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</si>
  <si>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</si>
  <si>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</si>
  <si>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</si>
  <si>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</si>
  <si>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</si>
  <si>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</si>
  <si>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</si>
  <si>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</si>
  <si>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</si>
  <si>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</si>
  <si>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</si>
  <si>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</si>
  <si>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</si>
  <si>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</si>
  <si>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</si>
  <si>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</si>
  <si>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</si>
  <si>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</si>
  <si>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</si>
  <si>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</si>
  <si>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</si>
  <si>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</si>
  <si>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</si>
  <si>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</si>
  <si>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</si>
  <si>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</si>
  <si>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</si>
  <si>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</si>
  <si>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</si>
  <si>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</si>
  <si>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</si>
  <si>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</si>
  <si>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</si>
  <si>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</si>
  <si>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</si>
  <si>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</si>
  <si>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</si>
  <si>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</si>
  <si>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</si>
  <si>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</si>
  <si>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</si>
  <si>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</si>
  <si>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</si>
  <si>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</si>
  <si>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</si>
  <si>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</si>
  <si>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</si>
  <si>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</si>
  <si>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</si>
  <si>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</si>
  <si>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</si>
  <si>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</si>
  <si>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</si>
  <si>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</si>
  <si>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</si>
  <si>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</si>
  <si>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</si>
  <si>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</si>
  <si>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</si>
  <si>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</si>
  <si>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</si>
  <si>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</si>
  <si>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</si>
  <si>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</si>
  <si>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</si>
  <si>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</si>
  <si>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</si>
  <si>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</si>
  <si>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</si>
  <si>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</si>
  <si>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</si>
  <si>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</si>
  <si>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</si>
  <si>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</si>
  <si>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</si>
  <si>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</si>
  <si>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</si>
  <si>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</si>
  <si>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</si>
  <si>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</si>
  <si>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</si>
  <si>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</si>
  <si>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</si>
  <si>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</si>
  <si>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</si>
  <si>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</si>
  <si>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</si>
  <si>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</si>
  <si>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</si>
  <si>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</si>
  <si>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</si>
  <si>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</si>
  <si>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</si>
  <si>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</si>
  <si>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</si>
  <si>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</si>
  <si>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</si>
  <si>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</si>
  <si>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</si>
  <si>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</si>
  <si>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</si>
  <si>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</si>
  <si>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</si>
  <si>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</si>
  <si>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</si>
  <si>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</si>
  <si>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</si>
  <si>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</si>
  <si>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</si>
  <si>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</si>
  <si>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</si>
  <si>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</si>
  <si>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</si>
  <si>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</si>
  <si>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</si>
  <si>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</si>
  <si>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</si>
  <si>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</si>
  <si>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</si>
  <si>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</si>
  <si>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</si>
  <si>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</si>
  <si>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</si>
  <si>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</si>
  <si>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</si>
  <si>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</si>
  <si>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</si>
  <si>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</si>
  <si>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</si>
  <si>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</si>
  <si>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</si>
  <si>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</si>
  <si>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</si>
  <si>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</si>
  <si>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</si>
  <si>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</si>
  <si>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</si>
  <si>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</si>
  <si>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</si>
  <si>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</si>
  <si>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</si>
  <si>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</si>
  <si>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</si>
  <si>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</si>
  <si>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</si>
  <si>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</si>
  <si>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</si>
  <si>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</si>
  <si>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</si>
  <si>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</si>
  <si>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</si>
  <si>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</si>
  <si>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</si>
  <si>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</si>
  <si>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</si>
  <si>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</si>
  <si>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</si>
  <si>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</si>
  <si>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</si>
  <si>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</si>
  <si>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</si>
  <si>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</si>
  <si>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</si>
  <si>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</si>
  <si>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</si>
  <si>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</si>
  <si>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</si>
  <si>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</si>
  <si>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</si>
  <si>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</si>
  <si>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</si>
  <si>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</si>
  <si>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</si>
  <si>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</si>
  <si>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</si>
  <si>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</si>
  <si>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</si>
  <si>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</si>
  <si>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</si>
  <si>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</si>
  <si>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</si>
  <si>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</si>
  <si>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</si>
  <si>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</si>
  <si>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</si>
  <si>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</si>
  <si>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</si>
  <si>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</si>
  <si>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</si>
  <si>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</si>
  <si>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</si>
  <si>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</si>
  <si>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</si>
  <si>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</si>
  <si>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</si>
  <si>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</si>
  <si>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</si>
  <si>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</si>
  <si>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</si>
  <si>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</si>
  <si>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</si>
  <si>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</si>
  <si>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</si>
  <si>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</si>
  <si>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</si>
  <si>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</si>
  <si>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</si>
  <si>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</si>
  <si>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</si>
  <si>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</si>
  <si>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</si>
  <si>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</si>
  <si>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</si>
  <si>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</si>
  <si>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</si>
  <si>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</si>
  <si>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</si>
  <si>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</si>
  <si>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</si>
  <si>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</si>
  <si>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</si>
  <si>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</si>
  <si>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</si>
  <si>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</si>
  <si>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</si>
  <si>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</si>
  <si>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</si>
  <si>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</si>
  <si>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</si>
  <si>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</si>
  <si>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</si>
  <si>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</si>
  <si>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</si>
  <si>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</si>
  <si>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</si>
  <si>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</si>
  <si>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</si>
  <si>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</si>
  <si>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</si>
  <si>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</si>
  <si>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</si>
  <si>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</si>
  <si>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</si>
  <si>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</si>
  <si>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</si>
  <si>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</si>
  <si>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</si>
  <si>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</si>
  <si>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</si>
  <si>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</si>
  <si>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</si>
  <si>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</si>
  <si>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</si>
  <si>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</si>
  <si>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</si>
  <si>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</si>
  <si>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</si>
  <si>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</si>
  <si>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</si>
  <si>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</si>
  <si>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</si>
  <si>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</si>
  <si>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</si>
  <si>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</si>
  <si>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</si>
  <si>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</si>
  <si>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</si>
  <si>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</si>
  <si>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</si>
  <si>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</si>
  <si>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</si>
  <si>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</si>
  <si>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</si>
  <si>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</si>
  <si>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</si>
  <si>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</si>
  <si>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</si>
  <si>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</si>
  <si>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</si>
  <si>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</si>
  <si>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</si>
  <si>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</si>
  <si>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</si>
  <si>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</si>
  <si>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</si>
  <si>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</si>
  <si>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</si>
  <si>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</si>
  <si>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</si>
  <si>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</si>
  <si>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</si>
  <si>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</si>
  <si>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</si>
  <si>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</si>
  <si>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</si>
  <si>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</si>
  <si>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</si>
  <si>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</si>
  <si>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</si>
  <si>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</si>
  <si>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</si>
  <si>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</si>
  <si>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</si>
  <si>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</si>
  <si>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</si>
  <si>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</si>
  <si>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</si>
  <si>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</si>
  <si>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</si>
  <si>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</si>
  <si>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</si>
  <si>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</si>
  <si>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</si>
  <si>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</si>
  <si>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</si>
  <si>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</si>
  <si>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</si>
  <si>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</si>
  <si>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</si>
  <si>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</si>
  <si>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</si>
  <si>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</si>
  <si>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</si>
  <si>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</si>
  <si>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</si>
  <si>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</si>
  <si>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</si>
  <si>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</si>
  <si>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</si>
  <si>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</si>
  <si>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</si>
  <si>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</si>
  <si>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</si>
  <si>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</si>
  <si>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</si>
  <si>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</si>
  <si>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</si>
  <si>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</si>
  <si>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</si>
  <si>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</si>
  <si>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</si>
  <si>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</si>
  <si>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</si>
  <si>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</si>
  <si>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</si>
  <si>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</si>
  <si>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</si>
  <si>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</si>
  <si>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</si>
  <si>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</si>
  <si>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</si>
  <si>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</si>
  <si>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</si>
  <si>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</si>
  <si>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</si>
  <si>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</si>
  <si>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</si>
  <si>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</si>
  <si>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</si>
  <si>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</si>
  <si>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</si>
  <si>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</si>
  <si>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</si>
  <si>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</si>
  <si>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</si>
  <si>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</si>
  <si>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</si>
  <si>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</si>
  <si>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</si>
  <si>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</si>
  <si>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</si>
  <si>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</si>
  <si>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</si>
  <si>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</si>
  <si>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</si>
  <si>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</si>
  <si>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</si>
  <si>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</si>
  <si>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</si>
  <si>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</si>
  <si>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</si>
  <si>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</si>
  <si>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</si>
  <si>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</si>
  <si>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</si>
  <si>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</si>
  <si>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</si>
  <si>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</si>
  <si>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</si>
  <si>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</si>
  <si>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</si>
  <si>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</si>
  <si>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</si>
  <si>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</si>
  <si>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</si>
  <si>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</si>
  <si>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</si>
  <si>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</si>
  <si>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</si>
  <si>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</si>
  <si>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</si>
  <si>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</si>
  <si>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</si>
  <si>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</si>
  <si>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</si>
  <si>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</si>
  <si>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</si>
  <si>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</si>
  <si>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</si>
  <si>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</si>
  <si>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</si>
  <si>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</si>
  <si>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</si>
  <si>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</si>
  <si>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</si>
  <si>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</si>
  <si>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</si>
  <si>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</si>
  <si>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</si>
  <si>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</si>
  <si>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</si>
  <si>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</si>
  <si>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</si>
  <si>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</si>
  <si>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</si>
  <si>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</si>
  <si>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</si>
  <si>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</si>
  <si>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</si>
  <si>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</si>
  <si>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</si>
  <si>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</si>
  <si>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</si>
  <si>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</si>
  <si>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</si>
  <si>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</si>
  <si>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</si>
  <si>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</si>
  <si>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</si>
  <si>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</si>
  <si>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</si>
  <si>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</si>
  <si>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</si>
  <si>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</si>
  <si>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</si>
  <si>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</si>
  <si>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</si>
  <si>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</si>
  <si>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</si>
  <si>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</si>
  <si>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</si>
  <si>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</si>
  <si>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</si>
  <si>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</si>
  <si>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</si>
  <si>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</si>
  <si>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</si>
  <si>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</si>
  <si>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</si>
  <si>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</si>
  <si>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</si>
  <si>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</si>
  <si>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</si>
  <si>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</si>
  <si>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</si>
  <si>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</si>
  <si>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</si>
  <si>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</si>
  <si>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</si>
  <si>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</si>
  <si>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</si>
  <si>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</si>
  <si>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</si>
  <si>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</si>
  <si>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</si>
  <si>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</si>
  <si>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</si>
  <si>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</si>
  <si>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</si>
  <si>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</si>
  <si>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</si>
  <si>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</si>
  <si>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</si>
  <si>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</si>
  <si>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</si>
  <si>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</si>
  <si>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</si>
  <si>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</si>
  <si>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</si>
  <si>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</si>
  <si>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</si>
  <si>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</si>
  <si>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</si>
  <si>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</si>
  <si>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</si>
  <si>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</si>
  <si>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</si>
  <si>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</si>
  <si>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</si>
  <si>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</si>
  <si>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</si>
  <si>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</si>
  <si>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</si>
  <si>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</si>
  <si>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</si>
  <si>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</si>
  <si>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</si>
  <si>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</si>
  <si>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</si>
  <si>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</si>
  <si>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</si>
  <si>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</si>
  <si>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</si>
  <si>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</si>
  <si>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</si>
  <si>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</si>
  <si>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</si>
  <si>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</si>
  <si>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</si>
  <si>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</si>
  <si>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</si>
  <si>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</si>
  <si>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</si>
  <si>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</si>
  <si>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</si>
  <si>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</si>
  <si>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</si>
  <si>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</si>
  <si>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</si>
  <si>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</si>
  <si>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</si>
  <si>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</si>
  <si>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</si>
  <si>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</si>
  <si>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</si>
  <si>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</si>
  <si>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</si>
  <si>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</si>
  <si>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</si>
  <si>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</si>
  <si>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</si>
  <si>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</si>
  <si>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</si>
  <si>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</si>
  <si>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</si>
  <si>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</si>
  <si>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</si>
  <si>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</si>
  <si>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</si>
  <si>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</si>
  <si>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</si>
  <si>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</si>
  <si>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</si>
  <si>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</si>
  <si>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</si>
  <si>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</si>
  <si>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</si>
  <si>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</si>
  <si>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</si>
  <si>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</si>
  <si>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</si>
  <si>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</si>
  <si>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</si>
  <si>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</si>
  <si>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</si>
  <si>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</si>
  <si>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</si>
  <si>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</si>
  <si>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</si>
  <si>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</si>
  <si>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</si>
  <si>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</si>
  <si>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</si>
  <si>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</si>
  <si>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</si>
  <si>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</si>
  <si>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</si>
  <si>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</si>
  <si>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</si>
  <si>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</si>
  <si>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</si>
  <si>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</si>
  <si>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</si>
  <si>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</si>
  <si>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</si>
  <si>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</si>
  <si>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</si>
  <si>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</si>
  <si>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</si>
  <si>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</si>
  <si>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</si>
  <si>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</si>
  <si>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</si>
  <si>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</si>
  <si>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</si>
  <si>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</si>
  <si>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</si>
  <si>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</si>
  <si>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</si>
  <si>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</si>
  <si>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</si>
  <si>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</si>
  <si>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</si>
  <si>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</si>
  <si>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</si>
  <si>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</si>
  <si>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</si>
  <si>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</si>
  <si>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</si>
  <si>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</si>
  <si>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</si>
  <si>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</si>
  <si>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</si>
  <si>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</si>
  <si>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</si>
  <si>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</si>
  <si>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</si>
  <si>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</si>
  <si>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</si>
  <si>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</si>
  <si>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</si>
  <si>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</si>
  <si>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</si>
  <si>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</si>
  <si>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</si>
  <si>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</si>
  <si>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</si>
  <si>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</si>
  <si>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</si>
  <si>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</si>
  <si>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</si>
  <si>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</si>
  <si>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</si>
  <si>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</si>
  <si>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</si>
  <si>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</si>
  <si>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</si>
  <si>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</si>
  <si>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</si>
  <si>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</si>
  <si>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</si>
  <si>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</si>
  <si>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</si>
  <si>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</si>
  <si>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</si>
  <si>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</si>
  <si>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</si>
  <si>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</si>
  <si>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</si>
  <si>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</si>
  <si>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</si>
  <si>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</si>
  <si>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</si>
  <si>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</si>
  <si>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</si>
  <si>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</si>
  <si>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</si>
  <si>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</si>
  <si>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</si>
  <si>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</si>
  <si>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</si>
  <si>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</si>
  <si>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</si>
  <si>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</si>
  <si>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</si>
  <si>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</si>
  <si>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</si>
  <si>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</si>
  <si>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</si>
  <si>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</si>
  <si>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</si>
  <si>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</si>
  <si>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</si>
  <si>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</si>
  <si>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</si>
  <si>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</si>
  <si>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</si>
  <si>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</si>
  <si>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</si>
  <si>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</si>
  <si>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</si>
  <si>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</si>
  <si>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</si>
  <si>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</si>
  <si>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</si>
  <si>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</si>
  <si>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</si>
  <si>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</si>
  <si>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</si>
  <si>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</si>
  <si>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</si>
  <si>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</si>
  <si>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</si>
  <si>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</si>
  <si>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</si>
  <si>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</si>
  <si>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</si>
  <si>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</si>
  <si>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</si>
  <si>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</si>
  <si>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</si>
  <si>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</si>
  <si>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</si>
  <si>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</si>
  <si>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</si>
  <si>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</si>
  <si>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</si>
  <si>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</si>
  <si>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</si>
  <si>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</si>
  <si>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</si>
  <si>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</si>
  <si>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</si>
  <si>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</si>
  <si>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</si>
  <si>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</si>
  <si>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</si>
  <si>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</si>
  <si>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Column Labels</t>
  </si>
  <si>
    <t>Count of state</t>
  </si>
  <si>
    <t>(All)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</si>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</sst>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rgb="FFFF5E64"/>
        </patternFill>
      </fill>
    </dxf>
    <dxf>
      <fill>
        <patternFill>
          <bgColor theme="2" tint="-0.24994659260841701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5E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(1).xlsx]First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'First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'First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'First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5-7A46-929D-4DD0F32356A0}"/>
            </c:ext>
          </c:extLst>
        </c:ser>
        <c:ser>
          <c:idx val="1"/>
          <c:order val="1"/>
          <c:tx>
            <c:strRef>
              <c:f>'First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'First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'First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75-7A46-929D-4DD0F32356A0}"/>
            </c:ext>
          </c:extLst>
        </c:ser>
        <c:ser>
          <c:idx val="2"/>
          <c:order val="2"/>
          <c:tx>
            <c:strRef>
              <c:f>'First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'First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'First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75-7A46-929D-4DD0F32356A0}"/>
            </c:ext>
          </c:extLst>
        </c:ser>
        <c:ser>
          <c:idx val="3"/>
          <c:order val="3"/>
          <c:tx>
            <c:strRef>
              <c:f>'First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'First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'First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75-7A46-929D-4DD0F3235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3244144"/>
        <c:axId val="1103245840"/>
      </c:barChart>
      <c:catAx>
        <c:axId val="11032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245840"/>
        <c:crosses val="autoZero"/>
        <c:auto val="1"/>
        <c:lblAlgn val="ctr"/>
        <c:lblOffset val="100"/>
        <c:noMultiLvlLbl val="0"/>
      </c:catAx>
      <c:valAx>
        <c:axId val="110324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2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(1).xlsx]Second Pivot!PivotTable3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'Second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'Second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'Second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8-7D48-8840-1A17EC470E25}"/>
            </c:ext>
          </c:extLst>
        </c:ser>
        <c:ser>
          <c:idx val="1"/>
          <c:order val="1"/>
          <c:tx>
            <c:strRef>
              <c:f>'Second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'Second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'Second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AF-7B4C-A23E-517B876EA795}"/>
            </c:ext>
          </c:extLst>
        </c:ser>
        <c:ser>
          <c:idx val="2"/>
          <c:order val="2"/>
          <c:tx>
            <c:strRef>
              <c:f>'Second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'Second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'Second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AF-7B4C-A23E-517B876EA795}"/>
            </c:ext>
          </c:extLst>
        </c:ser>
        <c:ser>
          <c:idx val="3"/>
          <c:order val="3"/>
          <c:tx>
            <c:strRef>
              <c:f>'Second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'Second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'Second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AF-7B4C-A23E-517B876EA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8019376"/>
        <c:axId val="1118210400"/>
      </c:barChart>
      <c:catAx>
        <c:axId val="102801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210400"/>
        <c:crosses val="autoZero"/>
        <c:auto val="1"/>
        <c:lblAlgn val="ctr"/>
        <c:lblOffset val="100"/>
        <c:noMultiLvlLbl val="0"/>
      </c:catAx>
      <c:valAx>
        <c:axId val="111821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01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(1).xlsx]Third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'Third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'Third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'Third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4-A74F-97C3-961E4136F47C}"/>
            </c:ext>
          </c:extLst>
        </c:ser>
        <c:ser>
          <c:idx val="1"/>
          <c:order val="1"/>
          <c:tx>
            <c:strRef>
              <c:f>'Third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'Third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'Third 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4-A74F-97C3-961E4136F47C}"/>
            </c:ext>
          </c:extLst>
        </c:ser>
        <c:ser>
          <c:idx val="2"/>
          <c:order val="2"/>
          <c:tx>
            <c:strRef>
              <c:f>'Third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'Third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'Third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4-A74F-97C3-961E4136F47C}"/>
            </c:ext>
          </c:extLst>
        </c:ser>
        <c:ser>
          <c:idx val="3"/>
          <c:order val="3"/>
          <c:tx>
            <c:strRef>
              <c:f>'Third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'Third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'Third Pivot'!$E$6:$E$18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34-A74F-97C3-961E4136F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009584"/>
        <c:axId val="1111429664"/>
      </c:lineChart>
      <c:catAx>
        <c:axId val="111100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429664"/>
        <c:crosses val="autoZero"/>
        <c:auto val="1"/>
        <c:lblAlgn val="ctr"/>
        <c:lblOffset val="100"/>
        <c:noMultiLvlLbl val="0"/>
      </c:catAx>
      <c:valAx>
        <c:axId val="11114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0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E-DE4C-8F66-7430CB3C04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E-DE4C-8F66-7430CB3C048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4E-DE4C-8F66-7430CB3C0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403200"/>
        <c:axId val="1100404896"/>
      </c:lineChart>
      <c:catAx>
        <c:axId val="110040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404896"/>
        <c:crosses val="autoZero"/>
        <c:auto val="1"/>
        <c:lblAlgn val="ctr"/>
        <c:lblOffset val="100"/>
        <c:noMultiLvlLbl val="0"/>
      </c:catAx>
      <c:valAx>
        <c:axId val="110040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40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3</xdr:row>
      <xdr:rowOff>76200</xdr:rowOff>
    </xdr:from>
    <xdr:to>
      <xdr:col>16</xdr:col>
      <xdr:colOff>254000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13504-F0F1-0E44-87B6-DE65D13E9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13</xdr:row>
      <xdr:rowOff>114300</xdr:rowOff>
    </xdr:from>
    <xdr:to>
      <xdr:col>18</xdr:col>
      <xdr:colOff>723900</xdr:colOff>
      <xdr:row>38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934613-B599-E146-95DF-F3D37842D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6</xdr:row>
      <xdr:rowOff>50800</xdr:rowOff>
    </xdr:from>
    <xdr:to>
      <xdr:col>20</xdr:col>
      <xdr:colOff>292100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F3AE9-4BF5-7B49-A8CD-1B4A28553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18</xdr:row>
      <xdr:rowOff>25400</xdr:rowOff>
    </xdr:from>
    <xdr:to>
      <xdr:col>9</xdr:col>
      <xdr:colOff>279400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6F5EE-D86E-9C4F-AD8C-A770B5BB5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 Kannusami" refreshedDate="43264.89188703704" createdVersion="6" refreshedVersion="6" minRefreshableVersion="3" recordCount="4114" xr:uid="{D63FAF98-505E-2E4D-AB99-AB44925E8814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 Kannusami" refreshedDate="43264.913118634257" createdVersion="6" refreshedVersion="6" minRefreshableVersion="3" recordCount="4114" xr:uid="{9DD300E1-8EB0-AF49-8B16-CA4B38137BCB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2C0CB-1760-5040-B029-95D04E61F02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52CAD-EA7A-9545-99B5-768D8E739C3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530F3-B573-814A-A186-2980CA715FA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I2" zoomScale="107" zoomScaleNormal="107" workbookViewId="0">
      <selection activeCell="G12" sqref="G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22.33203125" bestFit="1" customWidth="1"/>
    <col min="18" max="18" width="11.1640625" bestFit="1" customWidth="1"/>
    <col min="19" max="19" width="20.1640625" bestFit="1" customWidth="1"/>
    <col min="20" max="20" width="27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8308</v>
      </c>
      <c r="R2" t="s">
        <v>8309</v>
      </c>
      <c r="S2" s="9">
        <f>(((J2/60)/60)/24)+DATE(1970,1,1)+(-7/24)</f>
        <v>42176.715405092596</v>
      </c>
      <c r="T2" s="10">
        <f>(((I2/60)/60)/24)+DATE(1970,1,1)+(-5/24)</f>
        <v>42207.916666666664</v>
      </c>
    </row>
    <row r="3" spans="1:20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8308</v>
      </c>
      <c r="R3" t="s">
        <v>8309</v>
      </c>
      <c r="S3" s="9">
        <f t="shared" ref="S3:S66" si="2">(((J3/60)/60)/24)+DATE(1970,1,1)+(-7/24)</f>
        <v>42766.308831018519</v>
      </c>
      <c r="T3" s="10">
        <f t="shared" ref="T3:T66" si="3">(((I3/60)/60)/24)+DATE(1970,1,1)+(-5/24)</f>
        <v>42796.392164351848</v>
      </c>
    </row>
    <row r="4" spans="1:20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8308</v>
      </c>
      <c r="R4" t="s">
        <v>8309</v>
      </c>
      <c r="S4" s="9">
        <f t="shared" si="2"/>
        <v>42405.410682870373</v>
      </c>
      <c r="T4" s="10">
        <f t="shared" si="3"/>
        <v>42415.494016203702</v>
      </c>
    </row>
    <row r="5" spans="1:20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8308</v>
      </c>
      <c r="R5" t="s">
        <v>8309</v>
      </c>
      <c r="S5" s="9">
        <f t="shared" si="2"/>
        <v>41828.223460648151</v>
      </c>
      <c r="T5" s="10">
        <f t="shared" si="3"/>
        <v>41858.306793981479</v>
      </c>
    </row>
    <row r="6" spans="1:20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8308</v>
      </c>
      <c r="R6" t="s">
        <v>8309</v>
      </c>
      <c r="S6" s="9">
        <f t="shared" si="2"/>
        <v>42327.542581018519</v>
      </c>
      <c r="T6" s="10">
        <f t="shared" si="3"/>
        <v>42357.625914351847</v>
      </c>
    </row>
    <row r="7" spans="1:20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8308</v>
      </c>
      <c r="R7" t="s">
        <v>8309</v>
      </c>
      <c r="S7" s="9">
        <f t="shared" si="2"/>
        <v>42563.641284722224</v>
      </c>
      <c r="T7" s="10">
        <f t="shared" si="3"/>
        <v>42580.024305555555</v>
      </c>
    </row>
    <row r="8" spans="1:20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8308</v>
      </c>
      <c r="R8" t="s">
        <v>8309</v>
      </c>
      <c r="S8" s="9">
        <f t="shared" si="2"/>
        <v>41793.780671296299</v>
      </c>
      <c r="T8" s="10">
        <f t="shared" si="3"/>
        <v>41803.864004629628</v>
      </c>
    </row>
    <row r="9" spans="1:20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8308</v>
      </c>
      <c r="R9" t="s">
        <v>8309</v>
      </c>
      <c r="S9" s="9">
        <f t="shared" si="2"/>
        <v>42515.755405092597</v>
      </c>
      <c r="T9" s="10">
        <f t="shared" si="3"/>
        <v>42555.838738425926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8308</v>
      </c>
      <c r="R10" t="s">
        <v>8309</v>
      </c>
      <c r="S10" s="9">
        <f t="shared" si="2"/>
        <v>42468.652916666666</v>
      </c>
      <c r="T10" s="10">
        <f t="shared" si="3"/>
        <v>42475.666666666664</v>
      </c>
    </row>
    <row r="11" spans="1:20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8308</v>
      </c>
      <c r="R11" t="s">
        <v>8309</v>
      </c>
      <c r="S11" s="9">
        <f t="shared" si="2"/>
        <v>42446.811851851853</v>
      </c>
      <c r="T11" s="10">
        <f t="shared" si="3"/>
        <v>42476.895185185182</v>
      </c>
    </row>
    <row r="12" spans="1:20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8308</v>
      </c>
      <c r="R12" t="s">
        <v>8309</v>
      </c>
      <c r="S12" s="9">
        <f t="shared" si="2"/>
        <v>41779.776377314818</v>
      </c>
      <c r="T12" s="10">
        <f t="shared" si="3"/>
        <v>41814.859710648147</v>
      </c>
    </row>
    <row r="13" spans="1:20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8308</v>
      </c>
      <c r="R13" t="s">
        <v>8309</v>
      </c>
      <c r="S13" s="9">
        <f t="shared" si="2"/>
        <v>42572.486828703702</v>
      </c>
      <c r="T13" s="10">
        <f t="shared" si="3"/>
        <v>42603.916666666664</v>
      </c>
    </row>
    <row r="14" spans="1:20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8308</v>
      </c>
      <c r="R14" t="s">
        <v>8309</v>
      </c>
      <c r="S14" s="9">
        <f t="shared" si="2"/>
        <v>41791.421585648153</v>
      </c>
      <c r="T14" s="10">
        <f t="shared" si="3"/>
        <v>41835.916666666664</v>
      </c>
    </row>
    <row r="15" spans="1:20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8308</v>
      </c>
      <c r="R15" t="s">
        <v>8309</v>
      </c>
      <c r="S15" s="9">
        <f t="shared" si="2"/>
        <v>42508.385520833333</v>
      </c>
      <c r="T15" s="10">
        <f t="shared" si="3"/>
        <v>42544.643749999996</v>
      </c>
    </row>
    <row r="16" spans="1:20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8308</v>
      </c>
      <c r="R16" t="s">
        <v>8309</v>
      </c>
      <c r="S16" s="9">
        <f t="shared" si="2"/>
        <v>41807.734814814816</v>
      </c>
      <c r="T16" s="10">
        <f t="shared" si="3"/>
        <v>41833.374305555553</v>
      </c>
    </row>
    <row r="17" spans="1:20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8308</v>
      </c>
      <c r="R17" t="s">
        <v>8309</v>
      </c>
      <c r="S17" s="9">
        <f t="shared" si="2"/>
        <v>42256.100208333337</v>
      </c>
      <c r="T17" s="10">
        <f t="shared" si="3"/>
        <v>42274.634722222218</v>
      </c>
    </row>
    <row r="18" spans="1:20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8308</v>
      </c>
      <c r="R18" t="s">
        <v>8309</v>
      </c>
      <c r="S18" s="9">
        <f t="shared" si="2"/>
        <v>41760.50475694445</v>
      </c>
      <c r="T18" s="10">
        <f t="shared" si="3"/>
        <v>41806.020833333328</v>
      </c>
    </row>
    <row r="19" spans="1:20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8308</v>
      </c>
      <c r="R19" t="s">
        <v>8309</v>
      </c>
      <c r="S19" s="9">
        <f t="shared" si="2"/>
        <v>41917.440069444448</v>
      </c>
      <c r="T19" s="10">
        <f t="shared" si="3"/>
        <v>41947.565069444441</v>
      </c>
    </row>
    <row r="20" spans="1:20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8308</v>
      </c>
      <c r="R20" t="s">
        <v>8309</v>
      </c>
      <c r="S20" s="9">
        <f t="shared" si="2"/>
        <v>41869.250648148154</v>
      </c>
      <c r="T20" s="10">
        <f t="shared" si="3"/>
        <v>41899.333981481483</v>
      </c>
    </row>
    <row r="21" spans="1:20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8308</v>
      </c>
      <c r="R21" t="s">
        <v>8309</v>
      </c>
      <c r="S21" s="9">
        <f t="shared" si="2"/>
        <v>42175.524699074078</v>
      </c>
      <c r="T21" s="10">
        <f t="shared" si="3"/>
        <v>42205.608032407406</v>
      </c>
    </row>
    <row r="22" spans="1:20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8308</v>
      </c>
      <c r="R22" t="s">
        <v>8309</v>
      </c>
      <c r="S22" s="9">
        <f t="shared" si="2"/>
        <v>42200.466574074082</v>
      </c>
      <c r="T22" s="10">
        <f t="shared" si="3"/>
        <v>42260.549907407411</v>
      </c>
    </row>
    <row r="23" spans="1:20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8308</v>
      </c>
      <c r="R23" t="s">
        <v>8309</v>
      </c>
      <c r="S23" s="9">
        <f t="shared" si="2"/>
        <v>41878.335520833338</v>
      </c>
      <c r="T23" s="10">
        <f t="shared" si="3"/>
        <v>41908.418854166666</v>
      </c>
    </row>
    <row r="24" spans="1:20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9">
        <f t="shared" si="2"/>
        <v>41989.619675925926</v>
      </c>
      <c r="T24" s="10">
        <f t="shared" si="3"/>
        <v>42005.124305555553</v>
      </c>
    </row>
    <row r="25" spans="1:20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8308</v>
      </c>
      <c r="R25" t="s">
        <v>8309</v>
      </c>
      <c r="S25" s="9">
        <f t="shared" si="2"/>
        <v>42097.487280092595</v>
      </c>
      <c r="T25" s="10">
        <f t="shared" si="3"/>
        <v>42124.430555555555</v>
      </c>
    </row>
    <row r="26" spans="1:20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8308</v>
      </c>
      <c r="R26" t="s">
        <v>8309</v>
      </c>
      <c r="S26" s="9">
        <f t="shared" si="2"/>
        <v>42229.528506944444</v>
      </c>
      <c r="T26" s="10">
        <f t="shared" si="3"/>
        <v>42262.61041666667</v>
      </c>
    </row>
    <row r="27" spans="1:20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8308</v>
      </c>
      <c r="R27" t="s">
        <v>8309</v>
      </c>
      <c r="S27" s="9">
        <f t="shared" si="2"/>
        <v>42317.733344907414</v>
      </c>
      <c r="T27" s="10">
        <f t="shared" si="3"/>
        <v>42377.816678240742</v>
      </c>
    </row>
    <row r="28" spans="1:20" ht="46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8308</v>
      </c>
      <c r="R28" t="s">
        <v>8309</v>
      </c>
      <c r="S28" s="9">
        <f t="shared" si="2"/>
        <v>41828.22388888889</v>
      </c>
      <c r="T28" s="10">
        <f t="shared" si="3"/>
        <v>41868.307222222218</v>
      </c>
    </row>
    <row r="29" spans="1:20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8308</v>
      </c>
      <c r="R29" t="s">
        <v>8309</v>
      </c>
      <c r="S29" s="9">
        <f t="shared" si="2"/>
        <v>41928.873067129629</v>
      </c>
      <c r="T29" s="10">
        <f t="shared" si="3"/>
        <v>41958.998067129629</v>
      </c>
    </row>
    <row r="30" spans="1:20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8308</v>
      </c>
      <c r="R30" t="s">
        <v>8309</v>
      </c>
      <c r="S30" s="9">
        <f t="shared" si="2"/>
        <v>42324.672268518516</v>
      </c>
      <c r="T30" s="10">
        <f t="shared" si="3"/>
        <v>42354.755601851844</v>
      </c>
    </row>
    <row r="31" spans="1:20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8308</v>
      </c>
      <c r="R31" t="s">
        <v>8309</v>
      </c>
      <c r="S31" s="9">
        <f t="shared" si="2"/>
        <v>41812.381574074076</v>
      </c>
      <c r="T31" s="10">
        <f t="shared" si="3"/>
        <v>41842.464907407404</v>
      </c>
    </row>
    <row r="32" spans="1:20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8308</v>
      </c>
      <c r="R32" t="s">
        <v>8309</v>
      </c>
      <c r="S32" s="9">
        <f t="shared" si="2"/>
        <v>41842.001331018524</v>
      </c>
      <c r="T32" s="10">
        <f t="shared" si="3"/>
        <v>41872.084664351853</v>
      </c>
    </row>
    <row r="33" spans="1:20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8308</v>
      </c>
      <c r="R33" t="s">
        <v>8309</v>
      </c>
      <c r="S33" s="9">
        <f t="shared" si="2"/>
        <v>42376.500393518516</v>
      </c>
      <c r="T33" s="10">
        <f t="shared" si="3"/>
        <v>42394.583726851844</v>
      </c>
    </row>
    <row r="34" spans="1:20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8308</v>
      </c>
      <c r="R34" t="s">
        <v>8309</v>
      </c>
      <c r="S34" s="9">
        <f t="shared" si="2"/>
        <v>42461.335844907408</v>
      </c>
      <c r="T34" s="10">
        <f t="shared" si="3"/>
        <v>42502.957638888889</v>
      </c>
    </row>
    <row r="35" spans="1:20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9">
        <f t="shared" si="2"/>
        <v>42286.36922453704</v>
      </c>
      <c r="T35" s="10">
        <f t="shared" si="3"/>
        <v>42316.49422453704</v>
      </c>
    </row>
    <row r="36" spans="1:20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8308</v>
      </c>
      <c r="R36" t="s">
        <v>8309</v>
      </c>
      <c r="S36" s="9">
        <f t="shared" si="2"/>
        <v>41841.030104166668</v>
      </c>
      <c r="T36" s="10">
        <f t="shared" si="3"/>
        <v>41856.113437499997</v>
      </c>
    </row>
    <row r="37" spans="1:20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8308</v>
      </c>
      <c r="R37" t="s">
        <v>8309</v>
      </c>
      <c r="S37" s="9">
        <f t="shared" si="2"/>
        <v>42098.000162037039</v>
      </c>
      <c r="T37" s="10">
        <f t="shared" si="3"/>
        <v>42121.791666666664</v>
      </c>
    </row>
    <row r="38" spans="1:20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8308</v>
      </c>
      <c r="R38" t="s">
        <v>8309</v>
      </c>
      <c r="S38" s="9">
        <f t="shared" si="2"/>
        <v>42068.015335648153</v>
      </c>
      <c r="T38" s="10">
        <f t="shared" si="3"/>
        <v>42098.05700231481</v>
      </c>
    </row>
    <row r="39" spans="1:20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8308</v>
      </c>
      <c r="R39" t="s">
        <v>8309</v>
      </c>
      <c r="S39" s="9">
        <f t="shared" si="2"/>
        <v>42032.401377314818</v>
      </c>
      <c r="T39" s="10">
        <f t="shared" si="3"/>
        <v>42062.484710648147</v>
      </c>
    </row>
    <row r="40" spans="1:20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8308</v>
      </c>
      <c r="R40" t="s">
        <v>8309</v>
      </c>
      <c r="S40" s="9">
        <f t="shared" si="2"/>
        <v>41374.765555555554</v>
      </c>
      <c r="T40" s="10">
        <f t="shared" si="3"/>
        <v>41404.848888888882</v>
      </c>
    </row>
    <row r="41" spans="1:20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8308</v>
      </c>
      <c r="R41" t="s">
        <v>8309</v>
      </c>
      <c r="S41" s="9">
        <f t="shared" si="2"/>
        <v>41753.755416666667</v>
      </c>
      <c r="T41" s="10">
        <f t="shared" si="3"/>
        <v>41784.749305555553</v>
      </c>
    </row>
    <row r="42" spans="1:20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8308</v>
      </c>
      <c r="R42" t="s">
        <v>8309</v>
      </c>
      <c r="S42" s="9">
        <f t="shared" si="2"/>
        <v>41788.922314814816</v>
      </c>
      <c r="T42" s="10">
        <f t="shared" si="3"/>
        <v>41808.958333333328</v>
      </c>
    </row>
    <row r="43" spans="1:20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8308</v>
      </c>
      <c r="R43" t="s">
        <v>8309</v>
      </c>
      <c r="S43" s="9">
        <f t="shared" si="2"/>
        <v>41887.277245370373</v>
      </c>
      <c r="T43" s="10">
        <f t="shared" si="3"/>
        <v>41917.360578703701</v>
      </c>
    </row>
    <row r="44" spans="1:20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8308</v>
      </c>
      <c r="R44" t="s">
        <v>8309</v>
      </c>
      <c r="S44" s="9">
        <f t="shared" si="2"/>
        <v>41971.34752314815</v>
      </c>
      <c r="T44" s="10">
        <f t="shared" si="3"/>
        <v>42001.430856481478</v>
      </c>
    </row>
    <row r="45" spans="1:20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8308</v>
      </c>
      <c r="R45" t="s">
        <v>8309</v>
      </c>
      <c r="S45" s="9">
        <f t="shared" si="2"/>
        <v>41802.49868055556</v>
      </c>
      <c r="T45" s="10">
        <f t="shared" si="3"/>
        <v>41832.791666666664</v>
      </c>
    </row>
    <row r="46" spans="1:20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8308</v>
      </c>
      <c r="R46" t="s">
        <v>8309</v>
      </c>
      <c r="S46" s="9">
        <f t="shared" si="2"/>
        <v>41873.80714120371</v>
      </c>
      <c r="T46" s="10">
        <f t="shared" si="3"/>
        <v>41918.890474537038</v>
      </c>
    </row>
    <row r="47" spans="1:20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8308</v>
      </c>
      <c r="R47" t="s">
        <v>8309</v>
      </c>
      <c r="S47" s="9">
        <f t="shared" si="2"/>
        <v>42457.33225694445</v>
      </c>
      <c r="T47" s="10">
        <f t="shared" si="3"/>
        <v>42487.415590277778</v>
      </c>
    </row>
    <row r="48" spans="1:20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8308</v>
      </c>
      <c r="R48" t="s">
        <v>8309</v>
      </c>
      <c r="S48" s="9">
        <f t="shared" si="2"/>
        <v>42323.673310185193</v>
      </c>
      <c r="T48" s="10">
        <f t="shared" si="3"/>
        <v>42353.756643518522</v>
      </c>
    </row>
    <row r="49" spans="1:20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8308</v>
      </c>
      <c r="R49" t="s">
        <v>8309</v>
      </c>
      <c r="S49" s="9">
        <f t="shared" si="2"/>
        <v>41932.527858796297</v>
      </c>
      <c r="T49" s="10">
        <f t="shared" si="3"/>
        <v>41992.652858796289</v>
      </c>
    </row>
    <row r="50" spans="1:20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8308</v>
      </c>
      <c r="R50" t="s">
        <v>8309</v>
      </c>
      <c r="S50" s="9">
        <f t="shared" si="2"/>
        <v>42033.225231481483</v>
      </c>
      <c r="T50" s="10">
        <f t="shared" si="3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8308</v>
      </c>
      <c r="R51" t="s">
        <v>8309</v>
      </c>
      <c r="S51" s="9">
        <f t="shared" si="2"/>
        <v>42270.884780092594</v>
      </c>
      <c r="T51" s="10">
        <f t="shared" si="3"/>
        <v>42300.968113425923</v>
      </c>
    </row>
    <row r="52" spans="1:20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8308</v>
      </c>
      <c r="R52" t="s">
        <v>8309</v>
      </c>
      <c r="S52" s="9">
        <f t="shared" si="2"/>
        <v>41995.461319444446</v>
      </c>
      <c r="T52" s="10">
        <f t="shared" si="3"/>
        <v>42034.499999999993</v>
      </c>
    </row>
    <row r="53" spans="1:20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8308</v>
      </c>
      <c r="R53" t="s">
        <v>8309</v>
      </c>
      <c r="S53" s="9">
        <f t="shared" si="2"/>
        <v>42196.637002314819</v>
      </c>
      <c r="T53" s="10">
        <f t="shared" si="3"/>
        <v>42226.720335648148</v>
      </c>
    </row>
    <row r="54" spans="1:20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8308</v>
      </c>
      <c r="R54" t="s">
        <v>8309</v>
      </c>
      <c r="S54" s="9">
        <f t="shared" si="2"/>
        <v>41807.410254629634</v>
      </c>
      <c r="T54" s="10">
        <f t="shared" si="3"/>
        <v>41837.493587962963</v>
      </c>
    </row>
    <row r="55" spans="1:20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8308</v>
      </c>
      <c r="R55" t="s">
        <v>8309</v>
      </c>
      <c r="S55" s="9">
        <f t="shared" si="2"/>
        <v>41719.257465277777</v>
      </c>
      <c r="T55" s="10">
        <f t="shared" si="3"/>
        <v>41733.708333333328</v>
      </c>
    </row>
    <row r="56" spans="1:20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8308</v>
      </c>
      <c r="R56" t="s">
        <v>8309</v>
      </c>
      <c r="S56" s="9">
        <f t="shared" si="2"/>
        <v>42333.421539351853</v>
      </c>
      <c r="T56" s="10">
        <f t="shared" si="3"/>
        <v>42363.504872685182</v>
      </c>
    </row>
    <row r="57" spans="1:20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8308</v>
      </c>
      <c r="R57" t="s">
        <v>8309</v>
      </c>
      <c r="S57" s="9">
        <f t="shared" si="2"/>
        <v>42496.677268518521</v>
      </c>
      <c r="T57" s="10">
        <f t="shared" si="3"/>
        <v>42517.760601851849</v>
      </c>
    </row>
    <row r="58" spans="1:20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8308</v>
      </c>
      <c r="R58" t="s">
        <v>8309</v>
      </c>
      <c r="S58" s="9">
        <f t="shared" si="2"/>
        <v>42149.257222222222</v>
      </c>
      <c r="T58" s="10">
        <f t="shared" si="3"/>
        <v>42163.458333333336</v>
      </c>
    </row>
    <row r="59" spans="1:20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8308</v>
      </c>
      <c r="R59" t="s">
        <v>8309</v>
      </c>
      <c r="S59" s="9">
        <f t="shared" si="2"/>
        <v>42089.541226851856</v>
      </c>
      <c r="T59" s="10">
        <f t="shared" si="3"/>
        <v>42119.624560185184</v>
      </c>
    </row>
    <row r="60" spans="1:20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8308</v>
      </c>
      <c r="R60" t="s">
        <v>8309</v>
      </c>
      <c r="S60" s="9">
        <f t="shared" si="2"/>
        <v>41932.453379629631</v>
      </c>
      <c r="T60" s="10">
        <f t="shared" si="3"/>
        <v>41962.578379629624</v>
      </c>
    </row>
    <row r="61" spans="1:20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8308</v>
      </c>
      <c r="R61" t="s">
        <v>8309</v>
      </c>
      <c r="S61" s="9">
        <f t="shared" si="2"/>
        <v>42229.944166666675</v>
      </c>
      <c r="T61" s="10">
        <f t="shared" si="3"/>
        <v>42261.666666666664</v>
      </c>
    </row>
    <row r="62" spans="1:20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8308</v>
      </c>
      <c r="R62" t="s">
        <v>8310</v>
      </c>
      <c r="S62" s="9">
        <f t="shared" si="2"/>
        <v>41701.610150462962</v>
      </c>
      <c r="T62" s="10">
        <f t="shared" si="3"/>
        <v>41720.791666666664</v>
      </c>
    </row>
    <row r="63" spans="1:20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8308</v>
      </c>
      <c r="R63" t="s">
        <v>8310</v>
      </c>
      <c r="S63" s="9">
        <f t="shared" si="2"/>
        <v>41409.522650462968</v>
      </c>
      <c r="T63" s="10">
        <f t="shared" si="3"/>
        <v>41431.605983796297</v>
      </c>
    </row>
    <row r="64" spans="1:20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8308</v>
      </c>
      <c r="R64" t="s">
        <v>8310</v>
      </c>
      <c r="S64" s="9">
        <f t="shared" si="2"/>
        <v>41311.507847222223</v>
      </c>
      <c r="T64" s="10">
        <f t="shared" si="3"/>
        <v>41336.591180555552</v>
      </c>
    </row>
    <row r="65" spans="1:20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8308</v>
      </c>
      <c r="R65" t="s">
        <v>8310</v>
      </c>
      <c r="S65" s="9">
        <f t="shared" si="2"/>
        <v>41612.620520833334</v>
      </c>
      <c r="T65" s="10">
        <f t="shared" si="3"/>
        <v>41635.999305555553</v>
      </c>
    </row>
    <row r="66" spans="1:20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8308</v>
      </c>
      <c r="R66" t="s">
        <v>8310</v>
      </c>
      <c r="S66" s="9">
        <f t="shared" si="2"/>
        <v>41432.726631944446</v>
      </c>
      <c r="T66" s="10">
        <f t="shared" si="3"/>
        <v>41462.809965277775</v>
      </c>
    </row>
    <row r="67" spans="1:20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8308</v>
      </c>
      <c r="R67" t="s">
        <v>8310</v>
      </c>
      <c r="S67" s="9">
        <f t="shared" ref="S67:S130" si="6">(((J67/60)/60)/24)+DATE(1970,1,1)+(-7/24)</f>
        <v>41835.52956018519</v>
      </c>
      <c r="T67" s="10">
        <f t="shared" ref="T67:T130" si="7">(((I67/60)/60)/24)+DATE(1970,1,1)+(-5/24)</f>
        <v>41862.040972222218</v>
      </c>
    </row>
    <row r="68" spans="1:20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8308</v>
      </c>
      <c r="R68" t="s">
        <v>8310</v>
      </c>
      <c r="S68" s="9">
        <f t="shared" si="6"/>
        <v>42539.55810185185</v>
      </c>
      <c r="T68" s="10">
        <f t="shared" si="7"/>
        <v>42569.641435185178</v>
      </c>
    </row>
    <row r="69" spans="1:20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9">
        <f t="shared" si="6"/>
        <v>41075.291712962964</v>
      </c>
      <c r="T69" s="10">
        <f t="shared" si="7"/>
        <v>41105.375046296293</v>
      </c>
    </row>
    <row r="70" spans="1:20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8308</v>
      </c>
      <c r="R70" t="s">
        <v>8310</v>
      </c>
      <c r="S70" s="9">
        <f t="shared" si="6"/>
        <v>41663.277673611112</v>
      </c>
      <c r="T70" s="10">
        <f t="shared" si="7"/>
        <v>41693.36100694444</v>
      </c>
    </row>
    <row r="71" spans="1:20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8308</v>
      </c>
      <c r="R71" t="s">
        <v>8310</v>
      </c>
      <c r="S71" s="9">
        <f t="shared" si="6"/>
        <v>40785.89612268519</v>
      </c>
      <c r="T71" s="10">
        <f t="shared" si="7"/>
        <v>40818.082638888889</v>
      </c>
    </row>
    <row r="72" spans="1:20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8308</v>
      </c>
      <c r="R72" t="s">
        <v>8310</v>
      </c>
      <c r="S72" s="9">
        <f t="shared" si="6"/>
        <v>40730.604687500003</v>
      </c>
      <c r="T72" s="10">
        <f t="shared" si="7"/>
        <v>40790.688020833331</v>
      </c>
    </row>
    <row r="73" spans="1:20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8308</v>
      </c>
      <c r="R73" t="s">
        <v>8310</v>
      </c>
      <c r="S73" s="9">
        <f t="shared" si="6"/>
        <v>40996.979826388888</v>
      </c>
      <c r="T73" s="10">
        <f t="shared" si="7"/>
        <v>41057.063159722216</v>
      </c>
    </row>
    <row r="74" spans="1:20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8308</v>
      </c>
      <c r="R74" t="s">
        <v>8310</v>
      </c>
      <c r="S74" s="9">
        <f t="shared" si="6"/>
        <v>41207.718530092592</v>
      </c>
      <c r="T74" s="10">
        <f t="shared" si="7"/>
        <v>41227.791666666664</v>
      </c>
    </row>
    <row r="75" spans="1:20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8308</v>
      </c>
      <c r="R75" t="s">
        <v>8310</v>
      </c>
      <c r="S75" s="9">
        <f t="shared" si="6"/>
        <v>40587.465092592596</v>
      </c>
      <c r="T75" s="10">
        <f t="shared" si="7"/>
        <v>40665.957638888889</v>
      </c>
    </row>
    <row r="76" spans="1:20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8308</v>
      </c>
      <c r="R76" t="s">
        <v>8310</v>
      </c>
      <c r="S76" s="9">
        <f t="shared" si="6"/>
        <v>42360.195543981485</v>
      </c>
      <c r="T76" s="10">
        <f t="shared" si="7"/>
        <v>42390.278877314813</v>
      </c>
    </row>
    <row r="77" spans="1:20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8308</v>
      </c>
      <c r="R77" t="s">
        <v>8310</v>
      </c>
      <c r="S77" s="9">
        <f t="shared" si="6"/>
        <v>41356.917500000003</v>
      </c>
      <c r="T77" s="10">
        <f t="shared" si="7"/>
        <v>41387.000833333332</v>
      </c>
    </row>
    <row r="78" spans="1:20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8308</v>
      </c>
      <c r="R78" t="s">
        <v>8310</v>
      </c>
      <c r="S78" s="9">
        <f t="shared" si="6"/>
        <v>40844.399976851855</v>
      </c>
      <c r="T78" s="10">
        <f t="shared" si="7"/>
        <v>40904.524976851848</v>
      </c>
    </row>
    <row r="79" spans="1:20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8308</v>
      </c>
      <c r="R79" t="s">
        <v>8310</v>
      </c>
      <c r="S79" s="9">
        <f t="shared" si="6"/>
        <v>40996.853206018524</v>
      </c>
      <c r="T79" s="10">
        <f t="shared" si="7"/>
        <v>41049.915972222218</v>
      </c>
    </row>
    <row r="80" spans="1:20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8308</v>
      </c>
      <c r="R80" t="s">
        <v>8310</v>
      </c>
      <c r="S80" s="9">
        <f t="shared" si="6"/>
        <v>42604.43890046297</v>
      </c>
      <c r="T80" s="10">
        <f t="shared" si="7"/>
        <v>42614.522233796299</v>
      </c>
    </row>
    <row r="81" spans="1:20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8308</v>
      </c>
      <c r="R81" t="s">
        <v>8310</v>
      </c>
      <c r="S81" s="9">
        <f t="shared" si="6"/>
        <v>41724.484872685185</v>
      </c>
      <c r="T81" s="10">
        <f t="shared" si="7"/>
        <v>41754.568206018514</v>
      </c>
    </row>
    <row r="82" spans="1:20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8308</v>
      </c>
      <c r="R82" t="s">
        <v>8310</v>
      </c>
      <c r="S82" s="9">
        <f t="shared" si="6"/>
        <v>41582.792314814818</v>
      </c>
      <c r="T82" s="10">
        <f t="shared" si="7"/>
        <v>41617.875648148147</v>
      </c>
    </row>
    <row r="83" spans="1:20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8308</v>
      </c>
      <c r="R83" t="s">
        <v>8310</v>
      </c>
      <c r="S83" s="9">
        <f t="shared" si="6"/>
        <v>41099.867210648154</v>
      </c>
      <c r="T83" s="10">
        <f t="shared" si="7"/>
        <v>41103.91805555555</v>
      </c>
    </row>
    <row r="84" spans="1:20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8308</v>
      </c>
      <c r="R84" t="s">
        <v>8310</v>
      </c>
      <c r="S84" s="9">
        <f t="shared" si="6"/>
        <v>40795.528483796297</v>
      </c>
      <c r="T84" s="10">
        <f t="shared" si="7"/>
        <v>40825.611817129626</v>
      </c>
    </row>
    <row r="85" spans="1:20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8308</v>
      </c>
      <c r="R85" t="s">
        <v>8310</v>
      </c>
      <c r="S85" s="9">
        <f t="shared" si="6"/>
        <v>42042.323946759258</v>
      </c>
      <c r="T85" s="10">
        <f t="shared" si="7"/>
        <v>42057.270833333336</v>
      </c>
    </row>
    <row r="86" spans="1:20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8308</v>
      </c>
      <c r="R86" t="s">
        <v>8310</v>
      </c>
      <c r="S86" s="9">
        <f t="shared" si="6"/>
        <v>40648.466273148151</v>
      </c>
      <c r="T86" s="10">
        <f t="shared" si="7"/>
        <v>40678.54960648148</v>
      </c>
    </row>
    <row r="87" spans="1:20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8308</v>
      </c>
      <c r="R87" t="s">
        <v>8310</v>
      </c>
      <c r="S87" s="9">
        <f t="shared" si="6"/>
        <v>40778.833761574075</v>
      </c>
      <c r="T87" s="10">
        <f t="shared" si="7"/>
        <v>40808.917094907403</v>
      </c>
    </row>
    <row r="88" spans="1:20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8308</v>
      </c>
      <c r="R88" t="s">
        <v>8310</v>
      </c>
      <c r="S88" s="9">
        <f t="shared" si="6"/>
        <v>42291.264409722229</v>
      </c>
      <c r="T88" s="10">
        <f t="shared" si="7"/>
        <v>42365.389409722215</v>
      </c>
    </row>
    <row r="89" spans="1:20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8308</v>
      </c>
      <c r="R89" t="s">
        <v>8310</v>
      </c>
      <c r="S89" s="9">
        <f t="shared" si="6"/>
        <v>40322.247719907406</v>
      </c>
      <c r="T89" s="10">
        <f t="shared" si="7"/>
        <v>40331.861805555556</v>
      </c>
    </row>
    <row r="90" spans="1:20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9">
        <f t="shared" si="6"/>
        <v>41786.367256944446</v>
      </c>
      <c r="T90" s="10">
        <f t="shared" si="7"/>
        <v>41812.450590277775</v>
      </c>
    </row>
    <row r="91" spans="1:20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8308</v>
      </c>
      <c r="R91" t="s">
        <v>8310</v>
      </c>
      <c r="S91" s="9">
        <f t="shared" si="6"/>
        <v>41402.460555555561</v>
      </c>
      <c r="T91" s="10">
        <f t="shared" si="7"/>
        <v>41427.543888888889</v>
      </c>
    </row>
    <row r="92" spans="1:20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8308</v>
      </c>
      <c r="R92" t="s">
        <v>8310</v>
      </c>
      <c r="S92" s="9">
        <f t="shared" si="6"/>
        <v>40706.005775462967</v>
      </c>
      <c r="T92" s="10">
        <f t="shared" si="7"/>
        <v>40736.089108796295</v>
      </c>
    </row>
    <row r="93" spans="1:20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8308</v>
      </c>
      <c r="R93" t="s">
        <v>8310</v>
      </c>
      <c r="S93" s="9">
        <f t="shared" si="6"/>
        <v>40619.110694444447</v>
      </c>
      <c r="T93" s="10">
        <f t="shared" si="7"/>
        <v>40680.194027777776</v>
      </c>
    </row>
    <row r="94" spans="1:20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8308</v>
      </c>
      <c r="R94" t="s">
        <v>8310</v>
      </c>
      <c r="S94" s="9">
        <f t="shared" si="6"/>
        <v>42720.907210648154</v>
      </c>
      <c r="T94" s="10">
        <f t="shared" si="7"/>
        <v>42767.124999999993</v>
      </c>
    </row>
    <row r="95" spans="1:20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8308</v>
      </c>
      <c r="R95" t="s">
        <v>8310</v>
      </c>
      <c r="S95" s="9">
        <f t="shared" si="6"/>
        <v>41065.566400462965</v>
      </c>
      <c r="T95" s="10">
        <f t="shared" si="7"/>
        <v>41093.666666666664</v>
      </c>
    </row>
    <row r="96" spans="1:20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8308</v>
      </c>
      <c r="R96" t="s">
        <v>8310</v>
      </c>
      <c r="S96" s="9">
        <f t="shared" si="6"/>
        <v>41716.426180555558</v>
      </c>
      <c r="T96" s="10">
        <f t="shared" si="7"/>
        <v>41736.509513888886</v>
      </c>
    </row>
    <row r="97" spans="1:20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8308</v>
      </c>
      <c r="R97" t="s">
        <v>8310</v>
      </c>
      <c r="S97" s="9">
        <f t="shared" si="6"/>
        <v>40934.713437500002</v>
      </c>
      <c r="T97" s="10">
        <f t="shared" si="7"/>
        <v>40964.796770833331</v>
      </c>
    </row>
    <row r="98" spans="1:20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8308</v>
      </c>
      <c r="R98" t="s">
        <v>8310</v>
      </c>
      <c r="S98" s="9">
        <f t="shared" si="6"/>
        <v>40324.370844907411</v>
      </c>
      <c r="T98" s="10">
        <f t="shared" si="7"/>
        <v>40390.916666666664</v>
      </c>
    </row>
    <row r="99" spans="1:20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8308</v>
      </c>
      <c r="R99" t="s">
        <v>8310</v>
      </c>
      <c r="S99" s="9">
        <f t="shared" si="6"/>
        <v>40705.843541666669</v>
      </c>
      <c r="T99" s="10">
        <f t="shared" si="7"/>
        <v>40735.926874999997</v>
      </c>
    </row>
    <row r="100" spans="1:20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8308</v>
      </c>
      <c r="R100" t="s">
        <v>8310</v>
      </c>
      <c r="S100" s="9">
        <f t="shared" si="6"/>
        <v>41214.503171296295</v>
      </c>
      <c r="T100" s="10">
        <f t="shared" si="7"/>
        <v>41250.770833333328</v>
      </c>
    </row>
    <row r="101" spans="1:20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8308</v>
      </c>
      <c r="R101" t="s">
        <v>8310</v>
      </c>
      <c r="S101" s="9">
        <f t="shared" si="6"/>
        <v>41631.61109953704</v>
      </c>
      <c r="T101" s="10">
        <f t="shared" si="7"/>
        <v>41661.694432870368</v>
      </c>
    </row>
    <row r="102" spans="1:20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8308</v>
      </c>
      <c r="R102" t="s">
        <v>8310</v>
      </c>
      <c r="S102" s="9">
        <f t="shared" si="6"/>
        <v>41197.461643518523</v>
      </c>
      <c r="T102" s="10">
        <f t="shared" si="7"/>
        <v>41217.586643518516</v>
      </c>
    </row>
    <row r="103" spans="1:20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41274.485069444447</v>
      </c>
      <c r="T103" s="10">
        <f t="shared" si="7"/>
        <v>41298.568402777775</v>
      </c>
    </row>
    <row r="104" spans="1:20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8308</v>
      </c>
      <c r="R104" t="s">
        <v>8310</v>
      </c>
      <c r="S104" s="9">
        <f t="shared" si="6"/>
        <v>40504.839502314819</v>
      </c>
      <c r="T104" s="10">
        <f t="shared" si="7"/>
        <v>40534.922835648147</v>
      </c>
    </row>
    <row r="105" spans="1:20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8308</v>
      </c>
      <c r="R105" t="s">
        <v>8310</v>
      </c>
      <c r="S105" s="9">
        <f t="shared" si="6"/>
        <v>41682.514236111114</v>
      </c>
      <c r="T105" s="10">
        <f t="shared" si="7"/>
        <v>41705.597569444442</v>
      </c>
    </row>
    <row r="106" spans="1:20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40612.403541666667</v>
      </c>
      <c r="T106" s="10">
        <f t="shared" si="7"/>
        <v>40635.833333333328</v>
      </c>
    </row>
    <row r="107" spans="1:20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8308</v>
      </c>
      <c r="R107" t="s">
        <v>8310</v>
      </c>
      <c r="S107" s="9">
        <f t="shared" si="6"/>
        <v>42485.43310185185</v>
      </c>
      <c r="T107" s="10">
        <f t="shared" si="7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8308</v>
      </c>
      <c r="R108" t="s">
        <v>8310</v>
      </c>
      <c r="S108" s="9">
        <f t="shared" si="6"/>
        <v>40987.484965277785</v>
      </c>
      <c r="T108" s="10">
        <f t="shared" si="7"/>
        <v>41001.568298611113</v>
      </c>
    </row>
    <row r="109" spans="1:20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8308</v>
      </c>
      <c r="R109" t="s">
        <v>8310</v>
      </c>
      <c r="S109" s="9">
        <f t="shared" si="6"/>
        <v>40635.690821759265</v>
      </c>
      <c r="T109" s="10">
        <f t="shared" si="7"/>
        <v>40657.774155092593</v>
      </c>
    </row>
    <row r="110" spans="1:20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8308</v>
      </c>
      <c r="R110" t="s">
        <v>8310</v>
      </c>
      <c r="S110" s="9">
        <f t="shared" si="6"/>
        <v>41365.321412037039</v>
      </c>
      <c r="T110" s="10">
        <f t="shared" si="7"/>
        <v>41425.404745370368</v>
      </c>
    </row>
    <row r="111" spans="1:20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8308</v>
      </c>
      <c r="R111" t="s">
        <v>8310</v>
      </c>
      <c r="S111" s="9">
        <f t="shared" si="6"/>
        <v>40569.734143518523</v>
      </c>
      <c r="T111" s="10">
        <f t="shared" si="7"/>
        <v>40599.817476851851</v>
      </c>
    </row>
    <row r="112" spans="1:20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8308</v>
      </c>
      <c r="R112" t="s">
        <v>8310</v>
      </c>
      <c r="S112" s="9">
        <f t="shared" si="6"/>
        <v>41557.65802083334</v>
      </c>
      <c r="T112" s="10">
        <f t="shared" si="7"/>
        <v>41592.040972222218</v>
      </c>
    </row>
    <row r="113" spans="1:20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8308</v>
      </c>
      <c r="R113" t="s">
        <v>8310</v>
      </c>
      <c r="S113" s="9">
        <f t="shared" si="6"/>
        <v>42125.041516203702</v>
      </c>
      <c r="T113" s="10">
        <f t="shared" si="7"/>
        <v>42155.124849537031</v>
      </c>
    </row>
    <row r="114" spans="1:20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8308</v>
      </c>
      <c r="R114" t="s">
        <v>8310</v>
      </c>
      <c r="S114" s="9">
        <f t="shared" si="6"/>
        <v>41717.75136574074</v>
      </c>
      <c r="T114" s="10">
        <f t="shared" si="7"/>
        <v>41741.875</v>
      </c>
    </row>
    <row r="115" spans="1:20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8308</v>
      </c>
      <c r="R115" t="s">
        <v>8310</v>
      </c>
      <c r="S115" s="9">
        <f t="shared" si="6"/>
        <v>40753.46675925926</v>
      </c>
      <c r="T115" s="10">
        <f t="shared" si="7"/>
        <v>40761.416666666664</v>
      </c>
    </row>
    <row r="116" spans="1:20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8308</v>
      </c>
      <c r="R116" t="s">
        <v>8310</v>
      </c>
      <c r="S116" s="9">
        <f t="shared" si="6"/>
        <v>40860.982500000006</v>
      </c>
      <c r="T116" s="10">
        <f t="shared" si="7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8308</v>
      </c>
      <c r="R117" t="s">
        <v>8310</v>
      </c>
      <c r="S117" s="9">
        <f t="shared" si="6"/>
        <v>40918.447268518517</v>
      </c>
      <c r="T117" s="10">
        <f t="shared" si="7"/>
        <v>40943.530601851846</v>
      </c>
    </row>
    <row r="118" spans="1:20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8308</v>
      </c>
      <c r="R118" t="s">
        <v>8310</v>
      </c>
      <c r="S118" s="9">
        <f t="shared" si="6"/>
        <v>40595.205497685187</v>
      </c>
      <c r="T118" s="10">
        <f t="shared" si="7"/>
        <v>40641.247164351851</v>
      </c>
    </row>
    <row r="119" spans="1:20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8308</v>
      </c>
      <c r="R119" t="s">
        <v>8310</v>
      </c>
      <c r="S119" s="9">
        <f t="shared" si="6"/>
        <v>40248.543333333335</v>
      </c>
      <c r="T119" s="10">
        <f t="shared" si="7"/>
        <v>40338.583333333328</v>
      </c>
    </row>
    <row r="120" spans="1:20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8308</v>
      </c>
      <c r="R120" t="s">
        <v>8310</v>
      </c>
      <c r="S120" s="9">
        <f t="shared" si="6"/>
        <v>40722.761990740742</v>
      </c>
      <c r="T120" s="10">
        <f t="shared" si="7"/>
        <v>40752.845324074071</v>
      </c>
    </row>
    <row r="121" spans="1:20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8308</v>
      </c>
      <c r="R121" t="s">
        <v>8310</v>
      </c>
      <c r="S121" s="9">
        <f t="shared" si="6"/>
        <v>40738.777615740742</v>
      </c>
      <c r="T121" s="10">
        <f t="shared" si="7"/>
        <v>40768.75</v>
      </c>
    </row>
    <row r="122" spans="1:20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9">
        <f t="shared" si="6"/>
        <v>42615.758182870377</v>
      </c>
      <c r="T122" s="10">
        <f t="shared" si="7"/>
        <v>42645.841516203705</v>
      </c>
    </row>
    <row r="123" spans="1:20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9">
        <f t="shared" si="6"/>
        <v>42096.413310185184</v>
      </c>
      <c r="T123" s="10">
        <f t="shared" si="7"/>
        <v>42112.219444444439</v>
      </c>
    </row>
    <row r="124" spans="1:20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9">
        <f t="shared" si="6"/>
        <v>42593.140127314815</v>
      </c>
      <c r="T124" s="10">
        <f t="shared" si="7"/>
        <v>42653.223460648143</v>
      </c>
    </row>
    <row r="125" spans="1:20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8308</v>
      </c>
      <c r="R125" t="s">
        <v>8311</v>
      </c>
      <c r="S125" s="9">
        <f t="shared" si="6"/>
        <v>41904.490324074075</v>
      </c>
      <c r="T125" s="10">
        <f t="shared" si="7"/>
        <v>41940.708333333328</v>
      </c>
    </row>
    <row r="126" spans="1:20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9">
        <f t="shared" si="6"/>
        <v>42114.637060185189</v>
      </c>
      <c r="T126" s="10">
        <f t="shared" si="7"/>
        <v>42139.720393518517</v>
      </c>
    </row>
    <row r="127" spans="1:20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8308</v>
      </c>
      <c r="R127" t="s">
        <v>8311</v>
      </c>
      <c r="S127" s="9">
        <f t="shared" si="6"/>
        <v>42709.702314814822</v>
      </c>
      <c r="T127" s="10">
        <f t="shared" si="7"/>
        <v>42769.78564814815</v>
      </c>
    </row>
    <row r="128" spans="1:20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8308</v>
      </c>
      <c r="R128" t="s">
        <v>8311</v>
      </c>
      <c r="S128" s="9">
        <f t="shared" si="6"/>
        <v>42135.297881944447</v>
      </c>
      <c r="T128" s="10">
        <f t="shared" si="7"/>
        <v>42165.874999999993</v>
      </c>
    </row>
    <row r="129" spans="1:20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9">
        <f t="shared" si="6"/>
        <v>42067.332650462966</v>
      </c>
      <c r="T129" s="10">
        <f t="shared" si="7"/>
        <v>42097.37431712963</v>
      </c>
    </row>
    <row r="130" spans="1:20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8308</v>
      </c>
      <c r="R130" t="s">
        <v>8311</v>
      </c>
      <c r="S130" s="9">
        <f t="shared" si="6"/>
        <v>42627.936261574076</v>
      </c>
      <c r="T130" s="10">
        <f t="shared" si="7"/>
        <v>42663.019594907404</v>
      </c>
    </row>
    <row r="131" spans="1:20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9">
        <f t="shared" ref="S131:S194" si="10">(((J131/60)/60)/24)+DATE(1970,1,1)+(-7/24)</f>
        <v>41882.645636574074</v>
      </c>
      <c r="T131" s="10">
        <f t="shared" ref="T131:T194" si="11">(((I131/60)/60)/24)+DATE(1970,1,1)+(-5/24)</f>
        <v>41942.728969907403</v>
      </c>
    </row>
    <row r="132" spans="1:20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9">
        <f t="shared" si="10"/>
        <v>41778.623749999999</v>
      </c>
      <c r="T132" s="10">
        <f t="shared" si="11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9">
        <f t="shared" si="10"/>
        <v>42541.545844907414</v>
      </c>
      <c r="T133" s="10">
        <f t="shared" si="11"/>
        <v>42556.791666666664</v>
      </c>
    </row>
    <row r="134" spans="1:20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8308</v>
      </c>
      <c r="R134" t="s">
        <v>8311</v>
      </c>
      <c r="S134" s="9">
        <f t="shared" si="10"/>
        <v>41905.520914351851</v>
      </c>
      <c r="T134" s="10">
        <f t="shared" si="11"/>
        <v>41950.645914351851</v>
      </c>
    </row>
    <row r="135" spans="1:20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9">
        <f t="shared" si="10"/>
        <v>42491.516018518516</v>
      </c>
      <c r="T135" s="10">
        <f t="shared" si="11"/>
        <v>42521.521527777775</v>
      </c>
    </row>
    <row r="136" spans="1:20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9">
        <f t="shared" si="10"/>
        <v>42221.618263888893</v>
      </c>
      <c r="T136" s="10">
        <f t="shared" si="11"/>
        <v>42251.499999999993</v>
      </c>
    </row>
    <row r="137" spans="1:20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9">
        <f t="shared" si="10"/>
        <v>41788.090243055558</v>
      </c>
      <c r="T137" s="10">
        <f t="shared" si="11"/>
        <v>41821.583333333328</v>
      </c>
    </row>
    <row r="138" spans="1:20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9">
        <f t="shared" si="10"/>
        <v>42096.118449074078</v>
      </c>
      <c r="T138" s="10">
        <f t="shared" si="11"/>
        <v>42140.219444444439</v>
      </c>
    </row>
    <row r="139" spans="1:20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9">
        <f t="shared" si="10"/>
        <v>42239.282326388893</v>
      </c>
      <c r="T139" s="10">
        <f t="shared" si="11"/>
        <v>42289.365659722222</v>
      </c>
    </row>
    <row r="140" spans="1:20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8308</v>
      </c>
      <c r="R140" t="s">
        <v>8311</v>
      </c>
      <c r="S140" s="9">
        <f t="shared" si="10"/>
        <v>42185.965752314813</v>
      </c>
      <c r="T140" s="10">
        <f t="shared" si="11"/>
        <v>42216.999305555553</v>
      </c>
    </row>
    <row r="141" spans="1:20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42187.629305555558</v>
      </c>
      <c r="T141" s="10">
        <f t="shared" si="11"/>
        <v>42197.712638888886</v>
      </c>
    </row>
    <row r="142" spans="1:20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9">
        <f t="shared" si="10"/>
        <v>42052.906620370377</v>
      </c>
      <c r="T142" s="10">
        <f t="shared" si="11"/>
        <v>42082.948287037034</v>
      </c>
    </row>
    <row r="143" spans="1:20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8308</v>
      </c>
      <c r="R143" t="s">
        <v>8311</v>
      </c>
      <c r="S143" s="9">
        <f t="shared" si="10"/>
        <v>42109.861377314817</v>
      </c>
      <c r="T143" s="10">
        <f t="shared" si="11"/>
        <v>42154.944710648146</v>
      </c>
    </row>
    <row r="144" spans="1:20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41938.601597222223</v>
      </c>
      <c r="T144" s="10">
        <f t="shared" si="11"/>
        <v>41959.726597222216</v>
      </c>
    </row>
    <row r="145" spans="1:20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9">
        <f t="shared" si="10"/>
        <v>42558.77247685186</v>
      </c>
      <c r="T145" s="10">
        <f t="shared" si="11"/>
        <v>42616.038194444445</v>
      </c>
    </row>
    <row r="146" spans="1:20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8308</v>
      </c>
      <c r="R146" t="s">
        <v>8311</v>
      </c>
      <c r="S146" s="9">
        <f t="shared" si="10"/>
        <v>42047.470740740748</v>
      </c>
      <c r="T146" s="10">
        <f t="shared" si="11"/>
        <v>42107.512407407405</v>
      </c>
    </row>
    <row r="147" spans="1:20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8308</v>
      </c>
      <c r="R147" t="s">
        <v>8311</v>
      </c>
      <c r="S147" s="9">
        <f t="shared" si="10"/>
        <v>42200.250601851854</v>
      </c>
      <c r="T147" s="10">
        <f t="shared" si="11"/>
        <v>42227.333935185183</v>
      </c>
    </row>
    <row r="148" spans="1:20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8308</v>
      </c>
      <c r="R148" t="s">
        <v>8311</v>
      </c>
      <c r="S148" s="9">
        <f t="shared" si="10"/>
        <v>42692.72451388889</v>
      </c>
      <c r="T148" s="10">
        <f t="shared" si="11"/>
        <v>42752.807847222219</v>
      </c>
    </row>
    <row r="149" spans="1:20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9">
        <f t="shared" si="10"/>
        <v>41969.476157407415</v>
      </c>
      <c r="T149" s="10">
        <f t="shared" si="11"/>
        <v>42012.554166666661</v>
      </c>
    </row>
    <row r="150" spans="1:20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9">
        <f t="shared" si="10"/>
        <v>42396.99</v>
      </c>
      <c r="T150" s="10">
        <f t="shared" si="11"/>
        <v>42427.073333333326</v>
      </c>
    </row>
    <row r="151" spans="1:20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8308</v>
      </c>
      <c r="R151" t="s">
        <v>8311</v>
      </c>
      <c r="S151" s="9">
        <f t="shared" si="10"/>
        <v>41967.880439814813</v>
      </c>
      <c r="T151" s="10">
        <f t="shared" si="11"/>
        <v>41998.124999999993</v>
      </c>
    </row>
    <row r="152" spans="1:20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8308</v>
      </c>
      <c r="R152" t="s">
        <v>8311</v>
      </c>
      <c r="S152" s="9">
        <f t="shared" si="10"/>
        <v>42089.870162037041</v>
      </c>
      <c r="T152" s="10">
        <f t="shared" si="11"/>
        <v>42149.95349537037</v>
      </c>
    </row>
    <row r="153" spans="1:20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42113.259155092594</v>
      </c>
      <c r="T153" s="10">
        <f t="shared" si="11"/>
        <v>42173.342488425922</v>
      </c>
    </row>
    <row r="154" spans="1:20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9">
        <f t="shared" si="10"/>
        <v>41874.785879629635</v>
      </c>
      <c r="T154" s="10">
        <f t="shared" si="11"/>
        <v>41904.869212962964</v>
      </c>
    </row>
    <row r="155" spans="1:20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9">
        <f t="shared" si="10"/>
        <v>41933.294490740744</v>
      </c>
      <c r="T155" s="10">
        <f t="shared" si="11"/>
        <v>41975.419490740744</v>
      </c>
    </row>
    <row r="156" spans="1:20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8308</v>
      </c>
      <c r="R156" t="s">
        <v>8311</v>
      </c>
      <c r="S156" s="9">
        <f t="shared" si="10"/>
        <v>42115.255729166667</v>
      </c>
      <c r="T156" s="10">
        <f t="shared" si="11"/>
        <v>42158.339062499996</v>
      </c>
    </row>
    <row r="157" spans="1:20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9">
        <f t="shared" si="10"/>
        <v>42168.267766203709</v>
      </c>
      <c r="T157" s="10">
        <f t="shared" si="11"/>
        <v>42208.351099537038</v>
      </c>
    </row>
    <row r="158" spans="1:20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41793.833287037043</v>
      </c>
      <c r="T158" s="10">
        <f t="shared" si="11"/>
        <v>41853.916620370372</v>
      </c>
    </row>
    <row r="159" spans="1:20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42396.620046296295</v>
      </c>
      <c r="T159" s="10">
        <f t="shared" si="11"/>
        <v>42426.703379629624</v>
      </c>
    </row>
    <row r="160" spans="1:20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9">
        <f t="shared" si="10"/>
        <v>41903.785046296296</v>
      </c>
      <c r="T160" s="10">
        <f t="shared" si="11"/>
        <v>41933.868379629625</v>
      </c>
    </row>
    <row r="161" spans="1:20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42514.142881944448</v>
      </c>
      <c r="T161" s="10">
        <f t="shared" si="11"/>
        <v>42554.226215277777</v>
      </c>
    </row>
    <row r="162" spans="1:20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9">
        <f t="shared" si="10"/>
        <v>42171.621423611119</v>
      </c>
      <c r="T162" s="10">
        <f t="shared" si="11"/>
        <v>42231.704756944448</v>
      </c>
    </row>
    <row r="163" spans="1:20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41792.395775462966</v>
      </c>
      <c r="T163" s="10">
        <f t="shared" si="11"/>
        <v>41822.479108796295</v>
      </c>
    </row>
    <row r="164" spans="1:20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9">
        <f t="shared" si="10"/>
        <v>41834.835138888891</v>
      </c>
      <c r="T164" s="10">
        <f t="shared" si="11"/>
        <v>41867.779166666667</v>
      </c>
    </row>
    <row r="165" spans="1:20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9">
        <f t="shared" si="10"/>
        <v>42243.669606481482</v>
      </c>
      <c r="T165" s="10">
        <f t="shared" si="11"/>
        <v>42277.791666666664</v>
      </c>
    </row>
    <row r="166" spans="1:20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8308</v>
      </c>
      <c r="R166" t="s">
        <v>8312</v>
      </c>
      <c r="S166" s="9">
        <f t="shared" si="10"/>
        <v>41841.471076388894</v>
      </c>
      <c r="T166" s="10">
        <f t="shared" si="11"/>
        <v>41901.554409722223</v>
      </c>
    </row>
    <row r="167" spans="1:20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9">
        <f t="shared" si="10"/>
        <v>42351.367175925923</v>
      </c>
      <c r="T167" s="10">
        <f t="shared" si="11"/>
        <v>42381.450509259252</v>
      </c>
    </row>
    <row r="168" spans="1:20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42720.784282407411</v>
      </c>
      <c r="T168" s="10">
        <f t="shared" si="11"/>
        <v>42750.867615740739</v>
      </c>
    </row>
    <row r="169" spans="1:20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8308</v>
      </c>
      <c r="R169" t="s">
        <v>8312</v>
      </c>
      <c r="S169" s="9">
        <f t="shared" si="10"/>
        <v>42160.635821759257</v>
      </c>
      <c r="T169" s="10">
        <f t="shared" si="11"/>
        <v>42220.719155092585</v>
      </c>
    </row>
    <row r="170" spans="1:20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8308</v>
      </c>
      <c r="R170" t="s">
        <v>8312</v>
      </c>
      <c r="S170" s="9">
        <f t="shared" si="10"/>
        <v>42052.543634259266</v>
      </c>
      <c r="T170" s="10">
        <f t="shared" si="11"/>
        <v>42082.585300925923</v>
      </c>
    </row>
    <row r="171" spans="1:20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41900.213645833333</v>
      </c>
      <c r="T171" s="10">
        <f t="shared" si="11"/>
        <v>41930.296979166662</v>
      </c>
    </row>
    <row r="172" spans="1:20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9">
        <f t="shared" si="10"/>
        <v>42216.686145833337</v>
      </c>
      <c r="T172" s="10">
        <f t="shared" si="11"/>
        <v>42246.019444444442</v>
      </c>
    </row>
    <row r="173" spans="1:20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9">
        <f t="shared" si="10"/>
        <v>42533.889050925929</v>
      </c>
      <c r="T173" s="10">
        <f t="shared" si="11"/>
        <v>42593.972384259258</v>
      </c>
    </row>
    <row r="174" spans="1:20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9">
        <f t="shared" si="10"/>
        <v>42047.103275462963</v>
      </c>
      <c r="T174" s="10">
        <f t="shared" si="11"/>
        <v>42082.14494212962</v>
      </c>
    </row>
    <row r="175" spans="1:20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9">
        <f t="shared" si="10"/>
        <v>42033.281342592592</v>
      </c>
      <c r="T175" s="10">
        <f t="shared" si="11"/>
        <v>42063.364675925921</v>
      </c>
    </row>
    <row r="176" spans="1:20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9">
        <f t="shared" si="10"/>
        <v>42072.467314814821</v>
      </c>
      <c r="T176" s="10">
        <f t="shared" si="11"/>
        <v>42132.55064814815</v>
      </c>
    </row>
    <row r="177" spans="1:20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8308</v>
      </c>
      <c r="R177" t="s">
        <v>8312</v>
      </c>
      <c r="S177" s="9">
        <f t="shared" si="10"/>
        <v>41855.486238425925</v>
      </c>
      <c r="T177" s="10">
        <f t="shared" si="11"/>
        <v>41880.569571759253</v>
      </c>
    </row>
    <row r="178" spans="1:20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9">
        <f t="shared" si="10"/>
        <v>42191.532395833339</v>
      </c>
      <c r="T178" s="10">
        <f t="shared" si="11"/>
        <v>42221.615729166668</v>
      </c>
    </row>
    <row r="179" spans="1:20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8308</v>
      </c>
      <c r="R179" t="s">
        <v>8312</v>
      </c>
      <c r="S179" s="9">
        <f t="shared" si="10"/>
        <v>42069.756087962967</v>
      </c>
      <c r="T179" s="10">
        <f t="shared" si="11"/>
        <v>42086.797754629624</v>
      </c>
    </row>
    <row r="180" spans="1:20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9">
        <f t="shared" si="10"/>
        <v>42304.663715277777</v>
      </c>
      <c r="T180" s="10">
        <f t="shared" si="11"/>
        <v>42334.788715277777</v>
      </c>
    </row>
    <row r="181" spans="1:20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42402.788831018523</v>
      </c>
      <c r="T181" s="10">
        <f t="shared" si="11"/>
        <v>42432.872164351851</v>
      </c>
    </row>
    <row r="182" spans="1:20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8308</v>
      </c>
      <c r="R182" t="s">
        <v>8312</v>
      </c>
      <c r="S182" s="9">
        <f t="shared" si="10"/>
        <v>42067.699571759258</v>
      </c>
      <c r="T182" s="10">
        <f t="shared" si="11"/>
        <v>42107.583333333336</v>
      </c>
    </row>
    <row r="183" spans="1:20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9">
        <f t="shared" si="10"/>
        <v>42147.450173611112</v>
      </c>
      <c r="T183" s="10">
        <f t="shared" si="11"/>
        <v>42177.533506944441</v>
      </c>
    </row>
    <row r="184" spans="1:20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9">
        <f t="shared" si="10"/>
        <v>42711.720277777778</v>
      </c>
      <c r="T184" s="10">
        <f t="shared" si="11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9">
        <f t="shared" si="10"/>
        <v>41939.518634259264</v>
      </c>
      <c r="T185" s="10">
        <f t="shared" si="11"/>
        <v>41969.643634259257</v>
      </c>
    </row>
    <row r="186" spans="1:20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9">
        <f t="shared" si="10"/>
        <v>41825.499560185192</v>
      </c>
      <c r="T186" s="10">
        <f t="shared" si="11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42570.619664351856</v>
      </c>
      <c r="T187" s="10">
        <f t="shared" si="11"/>
        <v>42600.702997685185</v>
      </c>
    </row>
    <row r="188" spans="1:20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9">
        <f t="shared" si="10"/>
        <v>42767.521226851859</v>
      </c>
      <c r="T188" s="10">
        <f t="shared" si="11"/>
        <v>42797.624999999993</v>
      </c>
    </row>
    <row r="189" spans="1:20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42181.942789351851</v>
      </c>
      <c r="T189" s="10">
        <f t="shared" si="11"/>
        <v>42206.082638888889</v>
      </c>
    </row>
    <row r="190" spans="1:20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9">
        <f t="shared" si="10"/>
        <v>41856.891377314816</v>
      </c>
      <c r="T190" s="10">
        <f t="shared" si="11"/>
        <v>41886.974710648145</v>
      </c>
    </row>
    <row r="191" spans="1:20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42556.399039351854</v>
      </c>
      <c r="T191" s="10">
        <f t="shared" si="11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42527.359328703707</v>
      </c>
      <c r="T192" s="10">
        <f t="shared" si="11"/>
        <v>42537.442662037036</v>
      </c>
    </row>
    <row r="193" spans="1:20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8308</v>
      </c>
      <c r="R193" t="s">
        <v>8312</v>
      </c>
      <c r="S193" s="9">
        <f t="shared" si="10"/>
        <v>42239.149745370371</v>
      </c>
      <c r="T193" s="10">
        <f t="shared" si="11"/>
        <v>42279.233078703699</v>
      </c>
    </row>
    <row r="194" spans="1:20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8308</v>
      </c>
      <c r="R194" t="s">
        <v>8312</v>
      </c>
      <c r="S194" s="9">
        <f t="shared" si="10"/>
        <v>41899.500370370377</v>
      </c>
      <c r="T194" s="10">
        <f t="shared" si="11"/>
        <v>41929.583703703705</v>
      </c>
    </row>
    <row r="195" spans="1:20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9">
        <f t="shared" ref="S195:S258" si="14">(((J195/60)/60)/24)+DATE(1970,1,1)+(-7/24)</f>
        <v>41911.643125000002</v>
      </c>
      <c r="T195" s="10">
        <f t="shared" ref="T195:T258" si="15">(((I195/60)/60)/24)+DATE(1970,1,1)+(-5/24)</f>
        <v>41971.768124999995</v>
      </c>
    </row>
    <row r="196" spans="1:20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42375.70521990741</v>
      </c>
      <c r="T196" s="10">
        <f t="shared" si="15"/>
        <v>42435.788553240738</v>
      </c>
    </row>
    <row r="197" spans="1:20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9">
        <f t="shared" si="14"/>
        <v>42135.378842592596</v>
      </c>
      <c r="T197" s="10">
        <f t="shared" si="15"/>
        <v>42195.462175925924</v>
      </c>
    </row>
    <row r="198" spans="1:20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8308</v>
      </c>
      <c r="R198" t="s">
        <v>8312</v>
      </c>
      <c r="S198" s="9">
        <f t="shared" si="14"/>
        <v>42259.251134259262</v>
      </c>
      <c r="T198" s="10">
        <f t="shared" si="15"/>
        <v>42287.666666666664</v>
      </c>
    </row>
    <row r="199" spans="1:20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9">
        <f t="shared" si="14"/>
        <v>42741.556712962971</v>
      </c>
      <c r="T199" s="10">
        <f t="shared" si="15"/>
        <v>42783.666666666664</v>
      </c>
    </row>
    <row r="200" spans="1:20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9">
        <f t="shared" si="14"/>
        <v>41887.091689814821</v>
      </c>
      <c r="T200" s="10">
        <f t="shared" si="15"/>
        <v>41917.175023148149</v>
      </c>
    </row>
    <row r="201" spans="1:20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9">
        <f t="shared" si="14"/>
        <v>42583.832199074073</v>
      </c>
      <c r="T201" s="10">
        <f t="shared" si="15"/>
        <v>42613.915532407402</v>
      </c>
    </row>
    <row r="202" spans="1:20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8308</v>
      </c>
      <c r="R202" t="s">
        <v>8312</v>
      </c>
      <c r="S202" s="9">
        <f t="shared" si="14"/>
        <v>41866.791701388895</v>
      </c>
      <c r="T202" s="10">
        <f t="shared" si="15"/>
        <v>41896.875034722223</v>
      </c>
    </row>
    <row r="203" spans="1:20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8308</v>
      </c>
      <c r="R203" t="s">
        <v>8312</v>
      </c>
      <c r="S203" s="9">
        <f t="shared" si="14"/>
        <v>42023.526956018519</v>
      </c>
      <c r="T203" s="10">
        <f t="shared" si="15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9">
        <f t="shared" si="14"/>
        <v>42255.636157407411</v>
      </c>
      <c r="T204" s="10">
        <f t="shared" si="15"/>
        <v>42285.665972222218</v>
      </c>
    </row>
    <row r="205" spans="1:20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9">
        <f t="shared" si="14"/>
        <v>41973.556296296294</v>
      </c>
      <c r="T205" s="10">
        <f t="shared" si="15"/>
        <v>42033.639629629623</v>
      </c>
    </row>
    <row r="206" spans="1:20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8308</v>
      </c>
      <c r="R206" t="s">
        <v>8312</v>
      </c>
      <c r="S206" s="9">
        <f t="shared" si="14"/>
        <v>42556.291701388887</v>
      </c>
      <c r="T206" s="10">
        <f t="shared" si="15"/>
        <v>42586.375034722216</v>
      </c>
    </row>
    <row r="207" spans="1:20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8308</v>
      </c>
      <c r="R207" t="s">
        <v>8312</v>
      </c>
      <c r="S207" s="9">
        <f t="shared" si="14"/>
        <v>42248.340532407405</v>
      </c>
      <c r="T207" s="10">
        <f t="shared" si="15"/>
        <v>42283.423865740733</v>
      </c>
    </row>
    <row r="208" spans="1:20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9">
        <f t="shared" si="14"/>
        <v>42566.712766203702</v>
      </c>
      <c r="T208" s="10">
        <f t="shared" si="15"/>
        <v>42587.79609953703</v>
      </c>
    </row>
    <row r="209" spans="1:20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8308</v>
      </c>
      <c r="R209" t="s">
        <v>8312</v>
      </c>
      <c r="S209" s="9">
        <f t="shared" si="14"/>
        <v>41977.905532407407</v>
      </c>
      <c r="T209" s="10">
        <f t="shared" si="15"/>
        <v>42007.988865740735</v>
      </c>
    </row>
    <row r="210" spans="1:20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9">
        <f t="shared" si="14"/>
        <v>41959.078321759262</v>
      </c>
      <c r="T210" s="10">
        <f t="shared" si="15"/>
        <v>41989.16165509259</v>
      </c>
    </row>
    <row r="211" spans="1:20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9">
        <f t="shared" si="14"/>
        <v>42165.631192129636</v>
      </c>
      <c r="T211" s="10">
        <f t="shared" si="15"/>
        <v>42195.714525462965</v>
      </c>
    </row>
    <row r="212" spans="1:20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8308</v>
      </c>
      <c r="R212" t="s">
        <v>8312</v>
      </c>
      <c r="S212" s="9">
        <f t="shared" si="14"/>
        <v>42248.773055555554</v>
      </c>
      <c r="T212" s="10">
        <f t="shared" si="15"/>
        <v>42277.999999999993</v>
      </c>
    </row>
    <row r="213" spans="1:20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8308</v>
      </c>
      <c r="R213" t="s">
        <v>8312</v>
      </c>
      <c r="S213" s="9">
        <f t="shared" si="14"/>
        <v>42235.868252314824</v>
      </c>
      <c r="T213" s="10">
        <f t="shared" si="15"/>
        <v>42265.951585648152</v>
      </c>
    </row>
    <row r="214" spans="1:20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42416.58935185185</v>
      </c>
      <c r="T214" s="10">
        <f t="shared" si="15"/>
        <v>42476.631018518521</v>
      </c>
    </row>
    <row r="215" spans="1:20" ht="46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42202.302627314821</v>
      </c>
      <c r="T215" s="10">
        <f t="shared" si="15"/>
        <v>42232.379641203697</v>
      </c>
    </row>
    <row r="216" spans="1:20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42009.348946759266</v>
      </c>
      <c r="T216" s="10">
        <f t="shared" si="15"/>
        <v>42069.432280092595</v>
      </c>
    </row>
    <row r="217" spans="1:20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42374.938449074078</v>
      </c>
      <c r="T217" s="10">
        <f t="shared" si="15"/>
        <v>42417.790972222218</v>
      </c>
    </row>
    <row r="218" spans="1:20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8308</v>
      </c>
      <c r="R218" t="s">
        <v>8312</v>
      </c>
      <c r="S218" s="9">
        <f t="shared" si="14"/>
        <v>42066.667094907411</v>
      </c>
      <c r="T218" s="10">
        <f t="shared" si="15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8308</v>
      </c>
      <c r="R219" t="s">
        <v>8312</v>
      </c>
      <c r="S219" s="9">
        <f t="shared" si="14"/>
        <v>41970.348946759266</v>
      </c>
      <c r="T219" s="10">
        <f t="shared" si="15"/>
        <v>42001.432280092595</v>
      </c>
    </row>
    <row r="220" spans="1:20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42079.336678240747</v>
      </c>
      <c r="T220" s="10">
        <f t="shared" si="15"/>
        <v>42139.420011574075</v>
      </c>
    </row>
    <row r="221" spans="1:20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8308</v>
      </c>
      <c r="R221" t="s">
        <v>8312</v>
      </c>
      <c r="S221" s="9">
        <f t="shared" si="14"/>
        <v>42429.03501157408</v>
      </c>
      <c r="T221" s="10">
        <f t="shared" si="15"/>
        <v>42461.082638888889</v>
      </c>
    </row>
    <row r="222" spans="1:20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42195.352199074077</v>
      </c>
      <c r="T222" s="10">
        <f t="shared" si="15"/>
        <v>42236.629166666658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9">
        <f t="shared" si="14"/>
        <v>42031.545879629637</v>
      </c>
      <c r="T223" s="10">
        <f t="shared" si="15"/>
        <v>42091.587546296294</v>
      </c>
    </row>
    <row r="224" spans="1:20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42031.478217592594</v>
      </c>
      <c r="T224" s="10">
        <f t="shared" si="15"/>
        <v>42089.902083333327</v>
      </c>
    </row>
    <row r="225" spans="1:20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9">
        <f t="shared" si="14"/>
        <v>42481.756365740745</v>
      </c>
      <c r="T225" s="10">
        <f t="shared" si="15"/>
        <v>42511.836805555555</v>
      </c>
    </row>
    <row r="226" spans="1:20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9">
        <f t="shared" si="14"/>
        <v>42134.943587962967</v>
      </c>
      <c r="T226" s="10">
        <f t="shared" si="15"/>
        <v>42195.026921296296</v>
      </c>
    </row>
    <row r="227" spans="1:20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9">
        <f t="shared" si="14"/>
        <v>42438.669606481482</v>
      </c>
      <c r="T227" s="10">
        <f t="shared" si="15"/>
        <v>42468.711273148147</v>
      </c>
    </row>
    <row r="228" spans="1:20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42106.374351851853</v>
      </c>
      <c r="T228" s="10">
        <f t="shared" si="15"/>
        <v>42155.186805555553</v>
      </c>
    </row>
    <row r="229" spans="1:20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9">
        <f t="shared" si="14"/>
        <v>42164.602326388893</v>
      </c>
      <c r="T229" s="10">
        <f t="shared" si="15"/>
        <v>42194.685659722221</v>
      </c>
    </row>
    <row r="230" spans="1:20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9">
        <f t="shared" si="14"/>
        <v>42096.394733796296</v>
      </c>
      <c r="T230" s="10">
        <f t="shared" si="15"/>
        <v>42156.478067129625</v>
      </c>
    </row>
    <row r="231" spans="1:20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9">
        <f t="shared" si="14"/>
        <v>42383.642326388894</v>
      </c>
      <c r="T231" s="10">
        <f t="shared" si="15"/>
        <v>42413.725659722222</v>
      </c>
    </row>
    <row r="232" spans="1:20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42129.485543981478</v>
      </c>
      <c r="T232" s="10">
        <f t="shared" si="15"/>
        <v>42159.568877314807</v>
      </c>
    </row>
    <row r="233" spans="1:20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9">
        <f t="shared" si="14"/>
        <v>42341.667256944449</v>
      </c>
      <c r="T233" s="10">
        <f t="shared" si="15"/>
        <v>42371.750590277778</v>
      </c>
    </row>
    <row r="234" spans="1:20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8308</v>
      </c>
      <c r="R234" t="s">
        <v>8312</v>
      </c>
      <c r="S234" s="9">
        <f t="shared" si="14"/>
        <v>42032.534097222226</v>
      </c>
      <c r="T234" s="10">
        <f t="shared" si="15"/>
        <v>42062.617430555554</v>
      </c>
    </row>
    <row r="235" spans="1:20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9">
        <f t="shared" si="14"/>
        <v>42612.620046296295</v>
      </c>
      <c r="T235" s="10">
        <f t="shared" si="15"/>
        <v>42642.703379629624</v>
      </c>
    </row>
    <row r="236" spans="1:20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9">
        <f t="shared" si="14"/>
        <v>42135.743738425932</v>
      </c>
      <c r="T236" s="10">
        <f t="shared" si="15"/>
        <v>42175.82707175926</v>
      </c>
    </row>
    <row r="237" spans="1:20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9">
        <f t="shared" si="14"/>
        <v>42164.61686342593</v>
      </c>
      <c r="T237" s="10">
        <f t="shared" si="15"/>
        <v>42194.700196759259</v>
      </c>
    </row>
    <row r="238" spans="1:20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9">
        <f t="shared" si="14"/>
        <v>42320.792812499996</v>
      </c>
      <c r="T238" s="10">
        <f t="shared" si="15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42377.285520833335</v>
      </c>
      <c r="T239" s="10">
        <f t="shared" si="15"/>
        <v>42437.368854166663</v>
      </c>
    </row>
    <row r="240" spans="1:20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9">
        <f t="shared" si="14"/>
        <v>42713.67083333333</v>
      </c>
      <c r="T240" s="10">
        <f t="shared" si="15"/>
        <v>42734.166666666664</v>
      </c>
    </row>
    <row r="241" spans="1:20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42296.81863425926</v>
      </c>
      <c r="T241" s="10">
        <f t="shared" si="15"/>
        <v>42316.291666666664</v>
      </c>
    </row>
    <row r="242" spans="1:20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8308</v>
      </c>
      <c r="R242" t="s">
        <v>8313</v>
      </c>
      <c r="S242" s="9">
        <f t="shared" si="14"/>
        <v>41354.416793981487</v>
      </c>
      <c r="T242" s="10">
        <f t="shared" si="15"/>
        <v>41399.500127314815</v>
      </c>
    </row>
    <row r="243" spans="1:20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8308</v>
      </c>
      <c r="R243" t="s">
        <v>8313</v>
      </c>
      <c r="S243" s="9">
        <f t="shared" si="14"/>
        <v>41949.4062962963</v>
      </c>
      <c r="T243" s="10">
        <f t="shared" si="15"/>
        <v>41994.489629629628</v>
      </c>
    </row>
    <row r="244" spans="1:20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8308</v>
      </c>
      <c r="R244" t="s">
        <v>8313</v>
      </c>
      <c r="S244" s="9">
        <f t="shared" si="14"/>
        <v>40862.201273148152</v>
      </c>
      <c r="T244" s="10">
        <f t="shared" si="15"/>
        <v>40897.28460648148</v>
      </c>
    </row>
    <row r="245" spans="1:20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8308</v>
      </c>
      <c r="R245" t="s">
        <v>8313</v>
      </c>
      <c r="S245" s="9">
        <f t="shared" si="14"/>
        <v>41661.755833333336</v>
      </c>
      <c r="T245" s="10">
        <f t="shared" si="15"/>
        <v>41691.839166666665</v>
      </c>
    </row>
    <row r="246" spans="1:20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8308</v>
      </c>
      <c r="R246" t="s">
        <v>8313</v>
      </c>
      <c r="S246" s="9">
        <f t="shared" si="14"/>
        <v>40213.03193287037</v>
      </c>
      <c r="T246" s="10">
        <f t="shared" si="15"/>
        <v>40253.087499999994</v>
      </c>
    </row>
    <row r="247" spans="1:20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8308</v>
      </c>
      <c r="R247" t="s">
        <v>8313</v>
      </c>
      <c r="S247" s="9">
        <f t="shared" si="14"/>
        <v>41106.761400462965</v>
      </c>
      <c r="T247" s="10">
        <f t="shared" si="15"/>
        <v>41136.844733796293</v>
      </c>
    </row>
    <row r="248" spans="1:20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8308</v>
      </c>
      <c r="R248" t="s">
        <v>8313</v>
      </c>
      <c r="S248" s="9">
        <f t="shared" si="14"/>
        <v>40480.071817129632</v>
      </c>
      <c r="T248" s="10">
        <f t="shared" si="15"/>
        <v>40530.196817129625</v>
      </c>
    </row>
    <row r="249" spans="1:20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8308</v>
      </c>
      <c r="R249" t="s">
        <v>8313</v>
      </c>
      <c r="S249" s="9">
        <f t="shared" si="14"/>
        <v>40430.312662037039</v>
      </c>
      <c r="T249" s="10">
        <f t="shared" si="15"/>
        <v>40466.943749999999</v>
      </c>
    </row>
    <row r="250" spans="1:20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8308</v>
      </c>
      <c r="R250" t="s">
        <v>8313</v>
      </c>
      <c r="S250" s="9">
        <f t="shared" si="14"/>
        <v>40870.48274305556</v>
      </c>
      <c r="T250" s="10">
        <f t="shared" si="15"/>
        <v>40915.566076388888</v>
      </c>
    </row>
    <row r="251" spans="1:20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8308</v>
      </c>
      <c r="R251" t="s">
        <v>8313</v>
      </c>
      <c r="S251" s="9">
        <f t="shared" si="14"/>
        <v>40332.63217592593</v>
      </c>
      <c r="T251" s="10">
        <f t="shared" si="15"/>
        <v>40412.527777777774</v>
      </c>
    </row>
    <row r="252" spans="1:20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8308</v>
      </c>
      <c r="R252" t="s">
        <v>8313</v>
      </c>
      <c r="S252" s="9">
        <f t="shared" si="14"/>
        <v>41401.274201388893</v>
      </c>
      <c r="T252" s="10">
        <f t="shared" si="15"/>
        <v>41431.357534722221</v>
      </c>
    </row>
    <row r="253" spans="1:20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8308</v>
      </c>
      <c r="R253" t="s">
        <v>8313</v>
      </c>
      <c r="S253" s="9">
        <f t="shared" si="14"/>
        <v>41013.49590277778</v>
      </c>
      <c r="T253" s="10">
        <f t="shared" si="15"/>
        <v>41045.583333333328</v>
      </c>
    </row>
    <row r="254" spans="1:20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8308</v>
      </c>
      <c r="R254" t="s">
        <v>8313</v>
      </c>
      <c r="S254" s="9">
        <f t="shared" si="14"/>
        <v>40266.371041666673</v>
      </c>
      <c r="T254" s="10">
        <f t="shared" si="15"/>
        <v>40329.957638888889</v>
      </c>
    </row>
    <row r="255" spans="1:20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8308</v>
      </c>
      <c r="R255" t="s">
        <v>8313</v>
      </c>
      <c r="S255" s="9">
        <f t="shared" si="14"/>
        <v>40924.359201388892</v>
      </c>
      <c r="T255" s="10">
        <f t="shared" si="15"/>
        <v>40954.44253472222</v>
      </c>
    </row>
    <row r="256" spans="1:20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8308</v>
      </c>
      <c r="R256" t="s">
        <v>8313</v>
      </c>
      <c r="S256" s="9">
        <f t="shared" si="14"/>
        <v>42263.660995370366</v>
      </c>
      <c r="T256" s="10">
        <f t="shared" si="15"/>
        <v>42293.874999999993</v>
      </c>
    </row>
    <row r="257" spans="1:20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8308</v>
      </c>
      <c r="R257" t="s">
        <v>8313</v>
      </c>
      <c r="S257" s="9">
        <f t="shared" si="14"/>
        <v>40588.234745370377</v>
      </c>
      <c r="T257" s="10">
        <f t="shared" si="15"/>
        <v>40618.276412037034</v>
      </c>
    </row>
    <row r="258" spans="1:20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8308</v>
      </c>
      <c r="R258" t="s">
        <v>8313</v>
      </c>
      <c r="S258" s="9">
        <f t="shared" si="14"/>
        <v>41319.477627314816</v>
      </c>
      <c r="T258" s="10">
        <f t="shared" si="15"/>
        <v>41349.560960648145</v>
      </c>
    </row>
    <row r="259" spans="1:20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8308</v>
      </c>
      <c r="R259" t="s">
        <v>8313</v>
      </c>
      <c r="S259" s="9">
        <f t="shared" ref="S259:S322" si="18">(((J259/60)/60)/24)+DATE(1970,1,1)+(-7/24)</f>
        <v>42479.335208333338</v>
      </c>
      <c r="T259" s="10">
        <f t="shared" ref="T259:T322" si="19">(((I259/60)/60)/24)+DATE(1970,1,1)+(-5/24)</f>
        <v>42509.418541666666</v>
      </c>
    </row>
    <row r="260" spans="1:20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8308</v>
      </c>
      <c r="R260" t="s">
        <v>8313</v>
      </c>
      <c r="S260" s="9">
        <f t="shared" si="18"/>
        <v>40681.760023148148</v>
      </c>
      <c r="T260" s="10">
        <f t="shared" si="19"/>
        <v>40711.843356481477</v>
      </c>
    </row>
    <row r="261" spans="1:20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8308</v>
      </c>
      <c r="R261" t="s">
        <v>8313</v>
      </c>
      <c r="S261" s="9">
        <f t="shared" si="18"/>
        <v>42072.446400462963</v>
      </c>
      <c r="T261" s="10">
        <f t="shared" si="19"/>
        <v>42102.529733796291</v>
      </c>
    </row>
    <row r="262" spans="1:20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8308</v>
      </c>
      <c r="R262" t="s">
        <v>8313</v>
      </c>
      <c r="S262" s="9">
        <f t="shared" si="18"/>
        <v>40330.463877314818</v>
      </c>
      <c r="T262" s="10">
        <f t="shared" si="19"/>
        <v>40376.207638888889</v>
      </c>
    </row>
    <row r="263" spans="1:20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8308</v>
      </c>
      <c r="R263" t="s">
        <v>8313</v>
      </c>
      <c r="S263" s="9">
        <f t="shared" si="18"/>
        <v>41017.5937962963</v>
      </c>
      <c r="T263" s="10">
        <f t="shared" si="19"/>
        <v>41067.413194444445</v>
      </c>
    </row>
    <row r="264" spans="1:20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8308</v>
      </c>
      <c r="R264" t="s">
        <v>8313</v>
      </c>
      <c r="S264" s="9">
        <f t="shared" si="18"/>
        <v>40554.956342592595</v>
      </c>
      <c r="T264" s="10">
        <f t="shared" si="19"/>
        <v>40600.039675925924</v>
      </c>
    </row>
    <row r="265" spans="1:20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8308</v>
      </c>
      <c r="R265" t="s">
        <v>8313</v>
      </c>
      <c r="S265" s="9">
        <f t="shared" si="18"/>
        <v>41149.663124999999</v>
      </c>
      <c r="T265" s="10">
        <f t="shared" si="19"/>
        <v>41179.746458333328</v>
      </c>
    </row>
    <row r="266" spans="1:20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8308</v>
      </c>
      <c r="R266" t="s">
        <v>8313</v>
      </c>
      <c r="S266" s="9">
        <f t="shared" si="18"/>
        <v>41010.328645833339</v>
      </c>
      <c r="T266" s="10">
        <f t="shared" si="19"/>
        <v>41040.411979166667</v>
      </c>
    </row>
    <row r="267" spans="1:20" ht="6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8308</v>
      </c>
      <c r="R267" t="s">
        <v>8313</v>
      </c>
      <c r="S267" s="9">
        <f t="shared" si="18"/>
        <v>40266.954050925924</v>
      </c>
      <c r="T267" s="10">
        <f t="shared" si="19"/>
        <v>40308.636111111111</v>
      </c>
    </row>
    <row r="268" spans="1:20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8308</v>
      </c>
      <c r="R268" t="s">
        <v>8313</v>
      </c>
      <c r="S268" s="9">
        <f t="shared" si="18"/>
        <v>40204.883182870377</v>
      </c>
      <c r="T268" s="10">
        <f t="shared" si="19"/>
        <v>40290.95208333333</v>
      </c>
    </row>
    <row r="269" spans="1:20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8308</v>
      </c>
      <c r="R269" t="s">
        <v>8313</v>
      </c>
      <c r="S269" s="9">
        <f t="shared" si="18"/>
        <v>41785.160868055558</v>
      </c>
      <c r="T269" s="10">
        <f t="shared" si="19"/>
        <v>41815.244201388887</v>
      </c>
    </row>
    <row r="270" spans="1:20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8308</v>
      </c>
      <c r="R270" t="s">
        <v>8313</v>
      </c>
      <c r="S270" s="9">
        <f t="shared" si="18"/>
        <v>40808.860856481486</v>
      </c>
      <c r="T270" s="10">
        <f t="shared" si="19"/>
        <v>40853.985856481479</v>
      </c>
    </row>
    <row r="271" spans="1:20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8308</v>
      </c>
      <c r="R271" t="s">
        <v>8313</v>
      </c>
      <c r="S271" s="9">
        <f t="shared" si="18"/>
        <v>42757.905347222222</v>
      </c>
      <c r="T271" s="10">
        <f t="shared" si="19"/>
        <v>42787.988680555551</v>
      </c>
    </row>
    <row r="272" spans="1:20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8308</v>
      </c>
      <c r="R272" t="s">
        <v>8313</v>
      </c>
      <c r="S272" s="9">
        <f t="shared" si="18"/>
        <v>40637.574884259258</v>
      </c>
      <c r="T272" s="10">
        <f t="shared" si="19"/>
        <v>40687.958333333328</v>
      </c>
    </row>
    <row r="273" spans="1:20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8308</v>
      </c>
      <c r="R273" t="s">
        <v>8313</v>
      </c>
      <c r="S273" s="9">
        <f t="shared" si="18"/>
        <v>41611.808576388896</v>
      </c>
      <c r="T273" s="10">
        <f t="shared" si="19"/>
        <v>41641.125</v>
      </c>
    </row>
    <row r="274" spans="1:20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8308</v>
      </c>
      <c r="R274" t="s">
        <v>8313</v>
      </c>
      <c r="S274" s="9">
        <f t="shared" si="18"/>
        <v>40235.60869212963</v>
      </c>
      <c r="T274" s="10">
        <f t="shared" si="19"/>
        <v>40296.575694444444</v>
      </c>
    </row>
    <row r="275" spans="1:20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8308</v>
      </c>
      <c r="R275" t="s">
        <v>8313</v>
      </c>
      <c r="S275" s="9">
        <f t="shared" si="18"/>
        <v>40697.206782407411</v>
      </c>
      <c r="T275" s="10">
        <f t="shared" si="19"/>
        <v>40727.29011574074</v>
      </c>
    </row>
    <row r="276" spans="1:20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8308</v>
      </c>
      <c r="R276" t="s">
        <v>8313</v>
      </c>
      <c r="S276" s="9">
        <f t="shared" si="18"/>
        <v>40969.620706018519</v>
      </c>
      <c r="T276" s="10">
        <f t="shared" si="19"/>
        <v>41004.082638888889</v>
      </c>
    </row>
    <row r="277" spans="1:20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8308</v>
      </c>
      <c r="R277" t="s">
        <v>8313</v>
      </c>
      <c r="S277" s="9">
        <f t="shared" si="18"/>
        <v>41192.740347222229</v>
      </c>
      <c r="T277" s="10">
        <f t="shared" si="19"/>
        <v>41222.865347222221</v>
      </c>
    </row>
    <row r="278" spans="1:20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8308</v>
      </c>
      <c r="R278" t="s">
        <v>8313</v>
      </c>
      <c r="S278" s="9">
        <f t="shared" si="18"/>
        <v>40966.790208333332</v>
      </c>
      <c r="T278" s="10">
        <f t="shared" si="19"/>
        <v>41026.831874999996</v>
      </c>
    </row>
    <row r="279" spans="1:20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8308</v>
      </c>
      <c r="R279" t="s">
        <v>8313</v>
      </c>
      <c r="S279" s="9">
        <f t="shared" si="18"/>
        <v>42117.599756944452</v>
      </c>
      <c r="T279" s="10">
        <f t="shared" si="19"/>
        <v>42147.68309027778</v>
      </c>
    </row>
    <row r="280" spans="1:20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8308</v>
      </c>
      <c r="R280" t="s">
        <v>8313</v>
      </c>
      <c r="S280" s="9">
        <f t="shared" si="18"/>
        <v>41163.749293981484</v>
      </c>
      <c r="T280" s="10">
        <f t="shared" si="19"/>
        <v>41193.832627314812</v>
      </c>
    </row>
    <row r="281" spans="1:20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8308</v>
      </c>
      <c r="R281" t="s">
        <v>8313</v>
      </c>
      <c r="S281" s="9">
        <f t="shared" si="18"/>
        <v>42758.952500000007</v>
      </c>
      <c r="T281" s="10">
        <f t="shared" si="19"/>
        <v>42792.875694444439</v>
      </c>
    </row>
    <row r="282" spans="1:20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8308</v>
      </c>
      <c r="R282" t="s">
        <v>8313</v>
      </c>
      <c r="S282" s="9">
        <f t="shared" si="18"/>
        <v>41744.299016203702</v>
      </c>
      <c r="T282" s="10">
        <f t="shared" si="19"/>
        <v>41789.382349537031</v>
      </c>
    </row>
    <row r="283" spans="1:20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8308</v>
      </c>
      <c r="R283" t="s">
        <v>8313</v>
      </c>
      <c r="S283" s="9">
        <f t="shared" si="18"/>
        <v>39949.871678240743</v>
      </c>
      <c r="T283" s="10">
        <f t="shared" si="19"/>
        <v>40035.601388888885</v>
      </c>
    </row>
    <row r="284" spans="1:20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8308</v>
      </c>
      <c r="R284" t="s">
        <v>8313</v>
      </c>
      <c r="S284" s="9">
        <f t="shared" si="18"/>
        <v>40194.628379629634</v>
      </c>
      <c r="T284" s="10">
        <f t="shared" si="19"/>
        <v>40231.708333333328</v>
      </c>
    </row>
    <row r="285" spans="1:20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8308</v>
      </c>
      <c r="R285" t="s">
        <v>8313</v>
      </c>
      <c r="S285" s="9">
        <f t="shared" si="18"/>
        <v>40675.418333333335</v>
      </c>
      <c r="T285" s="10">
        <f t="shared" si="19"/>
        <v>40694.999305555553</v>
      </c>
    </row>
    <row r="286" spans="1:20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8308</v>
      </c>
      <c r="R286" t="s">
        <v>8313</v>
      </c>
      <c r="S286" s="9">
        <f t="shared" si="18"/>
        <v>40904.446527777778</v>
      </c>
      <c r="T286" s="10">
        <f t="shared" si="19"/>
        <v>40929.529861111107</v>
      </c>
    </row>
    <row r="287" spans="1:20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8308</v>
      </c>
      <c r="R287" t="s">
        <v>8313</v>
      </c>
      <c r="S287" s="9">
        <f t="shared" si="18"/>
        <v>41506.464444444449</v>
      </c>
      <c r="T287" s="10">
        <f t="shared" si="19"/>
        <v>41536.547777777778</v>
      </c>
    </row>
    <row r="288" spans="1:20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8308</v>
      </c>
      <c r="R288" t="s">
        <v>8313</v>
      </c>
      <c r="S288" s="9">
        <f t="shared" si="18"/>
        <v>41313.524583333332</v>
      </c>
      <c r="T288" s="10">
        <f t="shared" si="19"/>
        <v>41358.566249999996</v>
      </c>
    </row>
    <row r="289" spans="1:20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8308</v>
      </c>
      <c r="R289" t="s">
        <v>8313</v>
      </c>
      <c r="S289" s="9">
        <f t="shared" si="18"/>
        <v>41183.986319444448</v>
      </c>
      <c r="T289" s="10">
        <f t="shared" si="19"/>
        <v>41214.958333333328</v>
      </c>
    </row>
    <row r="290" spans="1:20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8308</v>
      </c>
      <c r="R290" t="s">
        <v>8313</v>
      </c>
      <c r="S290" s="9">
        <f t="shared" si="18"/>
        <v>41050.877233796295</v>
      </c>
      <c r="T290" s="10">
        <f t="shared" si="19"/>
        <v>41085.960567129623</v>
      </c>
    </row>
    <row r="291" spans="1:20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8308</v>
      </c>
      <c r="R291" t="s">
        <v>8313</v>
      </c>
      <c r="S291" s="9">
        <f t="shared" si="18"/>
        <v>41550.16474537037</v>
      </c>
      <c r="T291" s="10">
        <f t="shared" si="19"/>
        <v>41580.248078703698</v>
      </c>
    </row>
    <row r="292" spans="1:20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8308</v>
      </c>
      <c r="R292" t="s">
        <v>8313</v>
      </c>
      <c r="S292" s="9">
        <f t="shared" si="18"/>
        <v>40526.077511574076</v>
      </c>
      <c r="T292" s="10">
        <f t="shared" si="19"/>
        <v>40576.124305555553</v>
      </c>
    </row>
    <row r="293" spans="1:20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8308</v>
      </c>
      <c r="R293" t="s">
        <v>8313</v>
      </c>
      <c r="S293" s="9">
        <f t="shared" si="18"/>
        <v>41376.477384259262</v>
      </c>
      <c r="T293" s="10">
        <f t="shared" si="19"/>
        <v>41394.792361111111</v>
      </c>
    </row>
    <row r="294" spans="1:20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8308</v>
      </c>
      <c r="R294" t="s">
        <v>8313</v>
      </c>
      <c r="S294" s="9">
        <f t="shared" si="18"/>
        <v>40812.511562500003</v>
      </c>
      <c r="T294" s="10">
        <f t="shared" si="19"/>
        <v>40844.957638888889</v>
      </c>
    </row>
    <row r="295" spans="1:20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8308</v>
      </c>
      <c r="R295" t="s">
        <v>8313</v>
      </c>
      <c r="S295" s="9">
        <f t="shared" si="18"/>
        <v>41719.376319444447</v>
      </c>
      <c r="T295" s="10">
        <f t="shared" si="19"/>
        <v>41749.459652777776</v>
      </c>
    </row>
    <row r="296" spans="1:20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40342.792754629634</v>
      </c>
      <c r="T296" s="10">
        <f t="shared" si="19"/>
        <v>40378.458333333328</v>
      </c>
    </row>
    <row r="297" spans="1:20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8308</v>
      </c>
      <c r="R297" t="s">
        <v>8313</v>
      </c>
      <c r="S297" s="9">
        <f t="shared" si="18"/>
        <v>41518.713067129633</v>
      </c>
      <c r="T297" s="10">
        <f t="shared" si="19"/>
        <v>41578.791666666664</v>
      </c>
    </row>
    <row r="298" spans="1:20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8308</v>
      </c>
      <c r="R298" t="s">
        <v>8313</v>
      </c>
      <c r="S298" s="9">
        <f t="shared" si="18"/>
        <v>41134.183831018519</v>
      </c>
      <c r="T298" s="10">
        <f t="shared" si="19"/>
        <v>41159.267164351848</v>
      </c>
    </row>
    <row r="299" spans="1:20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8308</v>
      </c>
      <c r="R299" t="s">
        <v>8313</v>
      </c>
      <c r="S299" s="9">
        <f t="shared" si="18"/>
        <v>42089.436354166675</v>
      </c>
      <c r="T299" s="10">
        <f t="shared" si="19"/>
        <v>42124.957638888889</v>
      </c>
    </row>
    <row r="300" spans="1:20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8308</v>
      </c>
      <c r="R300" t="s">
        <v>8313</v>
      </c>
      <c r="S300" s="9">
        <f t="shared" si="18"/>
        <v>41709.171851851854</v>
      </c>
      <c r="T300" s="10">
        <f t="shared" si="19"/>
        <v>41768.666666666664</v>
      </c>
    </row>
    <row r="301" spans="1:20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8308</v>
      </c>
      <c r="R301" t="s">
        <v>8313</v>
      </c>
      <c r="S301" s="9">
        <f t="shared" si="18"/>
        <v>40468.933564814819</v>
      </c>
      <c r="T301" s="10">
        <f t="shared" si="19"/>
        <v>40499.058564814812</v>
      </c>
    </row>
    <row r="302" spans="1:20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8308</v>
      </c>
      <c r="R302" t="s">
        <v>8313</v>
      </c>
      <c r="S302" s="9">
        <f t="shared" si="18"/>
        <v>40626.668263888889</v>
      </c>
      <c r="T302" s="10">
        <f t="shared" si="19"/>
        <v>40657.751597222217</v>
      </c>
    </row>
    <row r="303" spans="1:20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8308</v>
      </c>
      <c r="R303" t="s">
        <v>8313</v>
      </c>
      <c r="S303" s="9">
        <f t="shared" si="18"/>
        <v>41312.446006944447</v>
      </c>
      <c r="T303" s="10">
        <f t="shared" si="19"/>
        <v>41352.487673611111</v>
      </c>
    </row>
    <row r="304" spans="1:20" ht="6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8308</v>
      </c>
      <c r="R304" t="s">
        <v>8313</v>
      </c>
      <c r="S304" s="9">
        <f t="shared" si="18"/>
        <v>40933.565254629633</v>
      </c>
      <c r="T304" s="10">
        <f t="shared" si="19"/>
        <v>40963.648587962962</v>
      </c>
    </row>
    <row r="305" spans="1:20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8308</v>
      </c>
      <c r="R305" t="s">
        <v>8313</v>
      </c>
      <c r="S305" s="9">
        <f t="shared" si="18"/>
        <v>41031.779467592598</v>
      </c>
      <c r="T305" s="10">
        <f t="shared" si="19"/>
        <v>41061.862800925926</v>
      </c>
    </row>
    <row r="306" spans="1:20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8308</v>
      </c>
      <c r="R306" t="s">
        <v>8313</v>
      </c>
      <c r="S306" s="9">
        <f t="shared" si="18"/>
        <v>41113.803206018521</v>
      </c>
      <c r="T306" s="10">
        <f t="shared" si="19"/>
        <v>41152.875</v>
      </c>
    </row>
    <row r="307" spans="1:20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8308</v>
      </c>
      <c r="R307" t="s">
        <v>8313</v>
      </c>
      <c r="S307" s="9">
        <f t="shared" si="18"/>
        <v>40948.338530092595</v>
      </c>
      <c r="T307" s="10">
        <f t="shared" si="19"/>
        <v>40978.421863425923</v>
      </c>
    </row>
    <row r="308" spans="1:20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8308</v>
      </c>
      <c r="R308" t="s">
        <v>8313</v>
      </c>
      <c r="S308" s="9">
        <f t="shared" si="18"/>
        <v>41333.545520833337</v>
      </c>
      <c r="T308" s="10">
        <f t="shared" si="19"/>
        <v>41353.587187500001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8308</v>
      </c>
      <c r="R309" t="s">
        <v>8313</v>
      </c>
      <c r="S309" s="9">
        <f t="shared" si="18"/>
        <v>41282.652789351851</v>
      </c>
      <c r="T309" s="10">
        <f t="shared" si="19"/>
        <v>41312.736122685179</v>
      </c>
    </row>
    <row r="310" spans="1:20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8308</v>
      </c>
      <c r="R310" t="s">
        <v>8313</v>
      </c>
      <c r="S310" s="9">
        <f t="shared" si="18"/>
        <v>40567.40289351852</v>
      </c>
      <c r="T310" s="10">
        <f t="shared" si="19"/>
        <v>40612.486226851848</v>
      </c>
    </row>
    <row r="311" spans="1:20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8308</v>
      </c>
      <c r="R311" t="s">
        <v>8313</v>
      </c>
      <c r="S311" s="9">
        <f t="shared" si="18"/>
        <v>41134.45988425926</v>
      </c>
      <c r="T311" s="10">
        <f t="shared" si="19"/>
        <v>41155.543217592589</v>
      </c>
    </row>
    <row r="312" spans="1:20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8308</v>
      </c>
      <c r="R312" t="s">
        <v>8313</v>
      </c>
      <c r="S312" s="9">
        <f t="shared" si="18"/>
        <v>40820.891469907408</v>
      </c>
      <c r="T312" s="10">
        <f t="shared" si="19"/>
        <v>40835.875</v>
      </c>
    </row>
    <row r="313" spans="1:20" ht="46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8308</v>
      </c>
      <c r="R313" t="s">
        <v>8313</v>
      </c>
      <c r="S313" s="9">
        <f t="shared" si="18"/>
        <v>40867.928148148152</v>
      </c>
      <c r="T313" s="10">
        <f t="shared" si="19"/>
        <v>40909.124305555553</v>
      </c>
    </row>
    <row r="314" spans="1:20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8308</v>
      </c>
      <c r="R314" t="s">
        <v>8313</v>
      </c>
      <c r="S314" s="9">
        <f t="shared" si="18"/>
        <v>41348.586018518523</v>
      </c>
      <c r="T314" s="10">
        <f t="shared" si="19"/>
        <v>41378.669351851851</v>
      </c>
    </row>
    <row r="315" spans="1:20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8308</v>
      </c>
      <c r="R315" t="s">
        <v>8313</v>
      </c>
      <c r="S315" s="9">
        <f t="shared" si="18"/>
        <v>40356.936273148152</v>
      </c>
      <c r="T315" s="10">
        <f t="shared" si="19"/>
        <v>40401.457638888889</v>
      </c>
    </row>
    <row r="316" spans="1:20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8308</v>
      </c>
      <c r="R316" t="s">
        <v>8313</v>
      </c>
      <c r="S316" s="9">
        <f t="shared" si="18"/>
        <v>41304.541527777779</v>
      </c>
      <c r="T316" s="10">
        <f t="shared" si="19"/>
        <v>41334.624861111108</v>
      </c>
    </row>
    <row r="317" spans="1:20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8308</v>
      </c>
      <c r="R317" t="s">
        <v>8313</v>
      </c>
      <c r="S317" s="9">
        <f t="shared" si="18"/>
        <v>41113.480717592596</v>
      </c>
      <c r="T317" s="10">
        <f t="shared" si="19"/>
        <v>41143.564050925925</v>
      </c>
    </row>
    <row r="318" spans="1:20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8308</v>
      </c>
      <c r="R318" t="s">
        <v>8313</v>
      </c>
      <c r="S318" s="9">
        <f t="shared" si="18"/>
        <v>41950.631909722222</v>
      </c>
      <c r="T318" s="10">
        <f t="shared" si="19"/>
        <v>41983.999305555553</v>
      </c>
    </row>
    <row r="319" spans="1:20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8308</v>
      </c>
      <c r="R319" t="s">
        <v>8313</v>
      </c>
      <c r="S319" s="9">
        <f t="shared" si="18"/>
        <v>41589.38521990741</v>
      </c>
      <c r="T319" s="10">
        <f t="shared" si="19"/>
        <v>41619.468553240738</v>
      </c>
    </row>
    <row r="320" spans="1:20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8308</v>
      </c>
      <c r="R320" t="s">
        <v>8313</v>
      </c>
      <c r="S320" s="9">
        <f t="shared" si="18"/>
        <v>41329.747118055559</v>
      </c>
      <c r="T320" s="10">
        <f t="shared" si="19"/>
        <v>41359.788784722223</v>
      </c>
    </row>
    <row r="321" spans="1:20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8308</v>
      </c>
      <c r="R321" t="s">
        <v>8313</v>
      </c>
      <c r="S321" s="9">
        <f t="shared" si="18"/>
        <v>40123.546631944446</v>
      </c>
      <c r="T321" s="10">
        <f t="shared" si="19"/>
        <v>40211.124305555553</v>
      </c>
    </row>
    <row r="322" spans="1:20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8308</v>
      </c>
      <c r="R322" t="s">
        <v>8313</v>
      </c>
      <c r="S322" s="9">
        <f t="shared" si="18"/>
        <v>42331.259641203702</v>
      </c>
      <c r="T322" s="10">
        <f t="shared" si="19"/>
        <v>42360.749999999993</v>
      </c>
    </row>
    <row r="323" spans="1:20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8308</v>
      </c>
      <c r="R323" t="s">
        <v>8313</v>
      </c>
      <c r="S323" s="9">
        <f t="shared" ref="S323:S386" si="22">(((J323/60)/60)/24)+DATE(1970,1,1)+(-7/24)</f>
        <v>42647.15493055556</v>
      </c>
      <c r="T323" s="10">
        <f t="shared" ref="T323:T386" si="23">(((I323/60)/60)/24)+DATE(1970,1,1)+(-5/24)</f>
        <v>42682.27993055556</v>
      </c>
    </row>
    <row r="324" spans="1:20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8308</v>
      </c>
      <c r="R324" t="s">
        <v>8313</v>
      </c>
      <c r="S324" s="9">
        <f t="shared" si="22"/>
        <v>42473.278333333335</v>
      </c>
      <c r="T324" s="10">
        <f t="shared" si="23"/>
        <v>42503.361666666664</v>
      </c>
    </row>
    <row r="325" spans="1:20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8308</v>
      </c>
      <c r="R325" t="s">
        <v>8313</v>
      </c>
      <c r="S325" s="9">
        <f t="shared" si="22"/>
        <v>42697.029699074075</v>
      </c>
      <c r="T325" s="10">
        <f t="shared" si="23"/>
        <v>42725.124305555553</v>
      </c>
    </row>
    <row r="326" spans="1:20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8308</v>
      </c>
      <c r="R326" t="s">
        <v>8313</v>
      </c>
      <c r="S326" s="9">
        <f t="shared" si="22"/>
        <v>42184.334583333337</v>
      </c>
      <c r="T326" s="10">
        <f t="shared" si="23"/>
        <v>42217.417916666665</v>
      </c>
    </row>
    <row r="327" spans="1:20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8308</v>
      </c>
      <c r="R327" t="s">
        <v>8313</v>
      </c>
      <c r="S327" s="9">
        <f t="shared" si="22"/>
        <v>42688.896215277775</v>
      </c>
      <c r="T327" s="10">
        <f t="shared" si="23"/>
        <v>42723.979548611103</v>
      </c>
    </row>
    <row r="328" spans="1:20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8308</v>
      </c>
      <c r="R328" t="s">
        <v>8313</v>
      </c>
      <c r="S328" s="9">
        <f t="shared" si="22"/>
        <v>42775.023217592599</v>
      </c>
      <c r="T328" s="10">
        <f t="shared" si="23"/>
        <v>42808.747916666667</v>
      </c>
    </row>
    <row r="329" spans="1:20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8308</v>
      </c>
      <c r="R329" t="s">
        <v>8313</v>
      </c>
      <c r="S329" s="9">
        <f t="shared" si="22"/>
        <v>42057.94362268519</v>
      </c>
      <c r="T329" s="10">
        <f t="shared" si="23"/>
        <v>42085.124999999993</v>
      </c>
    </row>
    <row r="330" spans="1:20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8308</v>
      </c>
      <c r="R330" t="s">
        <v>8313</v>
      </c>
      <c r="S330" s="9">
        <f t="shared" si="22"/>
        <v>42278.654953703706</v>
      </c>
      <c r="T330" s="10">
        <f t="shared" si="23"/>
        <v>42308.958333333336</v>
      </c>
    </row>
    <row r="331" spans="1:20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8308</v>
      </c>
      <c r="R331" t="s">
        <v>8313</v>
      </c>
      <c r="S331" s="9">
        <f t="shared" si="22"/>
        <v>42291.175081018526</v>
      </c>
      <c r="T331" s="10">
        <f t="shared" si="23"/>
        <v>42314.958333333336</v>
      </c>
    </row>
    <row r="332" spans="1:20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8308</v>
      </c>
      <c r="R332" t="s">
        <v>8313</v>
      </c>
      <c r="S332" s="9">
        <f t="shared" si="22"/>
        <v>41379.224108796298</v>
      </c>
      <c r="T332" s="10">
        <f t="shared" si="23"/>
        <v>41410.957638888889</v>
      </c>
    </row>
    <row r="333" spans="1:20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8308</v>
      </c>
      <c r="R333" t="s">
        <v>8313</v>
      </c>
      <c r="S333" s="9">
        <f t="shared" si="22"/>
        <v>42507.28974537037</v>
      </c>
      <c r="T333" s="10">
        <f t="shared" si="23"/>
        <v>42538.373078703698</v>
      </c>
    </row>
    <row r="334" spans="1:20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8308</v>
      </c>
      <c r="R334" t="s">
        <v>8313</v>
      </c>
      <c r="S334" s="9">
        <f t="shared" si="22"/>
        <v>42263.388622685183</v>
      </c>
      <c r="T334" s="10">
        <f t="shared" si="23"/>
        <v>42305.124999999993</v>
      </c>
    </row>
    <row r="335" spans="1:20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8308</v>
      </c>
      <c r="R335" t="s">
        <v>8313</v>
      </c>
      <c r="S335" s="9">
        <f t="shared" si="22"/>
        <v>42437.34480324074</v>
      </c>
      <c r="T335" s="10">
        <f t="shared" si="23"/>
        <v>42467.386469907404</v>
      </c>
    </row>
    <row r="336" spans="1:20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8308</v>
      </c>
      <c r="R336" t="s">
        <v>8313</v>
      </c>
      <c r="S336" s="9">
        <f t="shared" si="22"/>
        <v>42101.390706018523</v>
      </c>
      <c r="T336" s="10">
        <f t="shared" si="23"/>
        <v>42139.583333333336</v>
      </c>
    </row>
    <row r="337" spans="1:20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8308</v>
      </c>
      <c r="R337" t="s">
        <v>8313</v>
      </c>
      <c r="S337" s="9">
        <f t="shared" si="22"/>
        <v>42101.445775462962</v>
      </c>
      <c r="T337" s="10">
        <f t="shared" si="23"/>
        <v>42132.708333333336</v>
      </c>
    </row>
    <row r="338" spans="1:20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8308</v>
      </c>
      <c r="R338" t="s">
        <v>8313</v>
      </c>
      <c r="S338" s="9">
        <f t="shared" si="22"/>
        <v>42291.304606481484</v>
      </c>
      <c r="T338" s="10">
        <f t="shared" si="23"/>
        <v>42321.429606481477</v>
      </c>
    </row>
    <row r="339" spans="1:20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8308</v>
      </c>
      <c r="R339" t="s">
        <v>8313</v>
      </c>
      <c r="S339" s="9">
        <f t="shared" si="22"/>
        <v>42046.836898148154</v>
      </c>
      <c r="T339" s="10">
        <f t="shared" si="23"/>
        <v>42076.878564814811</v>
      </c>
    </row>
    <row r="340" spans="1:20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8308</v>
      </c>
      <c r="R340" t="s">
        <v>8313</v>
      </c>
      <c r="S340" s="9">
        <f t="shared" si="22"/>
        <v>42559.464004629634</v>
      </c>
      <c r="T340" s="10">
        <f t="shared" si="23"/>
        <v>42615.833333333336</v>
      </c>
    </row>
    <row r="341" spans="1:20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8308</v>
      </c>
      <c r="R341" t="s">
        <v>8313</v>
      </c>
      <c r="S341" s="9">
        <f t="shared" si="22"/>
        <v>42093.46837962963</v>
      </c>
      <c r="T341" s="10">
        <f t="shared" si="23"/>
        <v>42123.551712962959</v>
      </c>
    </row>
    <row r="342" spans="1:20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8308</v>
      </c>
      <c r="R342" t="s">
        <v>8313</v>
      </c>
      <c r="S342" s="9">
        <f t="shared" si="22"/>
        <v>42772.37739583334</v>
      </c>
      <c r="T342" s="10">
        <f t="shared" si="23"/>
        <v>42802.666666666664</v>
      </c>
    </row>
    <row r="343" spans="1:20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8308</v>
      </c>
      <c r="R343" t="s">
        <v>8313</v>
      </c>
      <c r="S343" s="9">
        <f t="shared" si="22"/>
        <v>41894.587939814817</v>
      </c>
      <c r="T343" s="10">
        <f t="shared" si="23"/>
        <v>41912.957638888889</v>
      </c>
    </row>
    <row r="344" spans="1:20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8308</v>
      </c>
      <c r="R344" t="s">
        <v>8313</v>
      </c>
      <c r="S344" s="9">
        <f t="shared" si="22"/>
        <v>42459.489178240743</v>
      </c>
      <c r="T344" s="10">
        <f t="shared" si="23"/>
        <v>42489.572511574072</v>
      </c>
    </row>
    <row r="345" spans="1:20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8308</v>
      </c>
      <c r="R345" t="s">
        <v>8313</v>
      </c>
      <c r="S345" s="9">
        <f t="shared" si="22"/>
        <v>41926.446122685185</v>
      </c>
      <c r="T345" s="10">
        <f t="shared" si="23"/>
        <v>41956.916666666664</v>
      </c>
    </row>
    <row r="346" spans="1:20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8308</v>
      </c>
      <c r="R346" t="s">
        <v>8313</v>
      </c>
      <c r="S346" s="9">
        <f t="shared" si="22"/>
        <v>42111.679328703707</v>
      </c>
      <c r="T346" s="10">
        <f t="shared" si="23"/>
        <v>42155.888888888883</v>
      </c>
    </row>
    <row r="347" spans="1:20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8308</v>
      </c>
      <c r="R347" t="s">
        <v>8313</v>
      </c>
      <c r="S347" s="9">
        <f t="shared" si="22"/>
        <v>42114.652662037035</v>
      </c>
      <c r="T347" s="10">
        <f t="shared" si="23"/>
        <v>42144.735995370364</v>
      </c>
    </row>
    <row r="348" spans="1:20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8308</v>
      </c>
      <c r="R348" t="s">
        <v>8313</v>
      </c>
      <c r="S348" s="9">
        <f t="shared" si="22"/>
        <v>42261.208576388897</v>
      </c>
      <c r="T348" s="10">
        <f t="shared" si="23"/>
        <v>42291.291909722226</v>
      </c>
    </row>
    <row r="349" spans="1:20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8308</v>
      </c>
      <c r="R349" t="s">
        <v>8313</v>
      </c>
      <c r="S349" s="9">
        <f t="shared" si="22"/>
        <v>42292.20380787037</v>
      </c>
      <c r="T349" s="10">
        <f t="shared" si="23"/>
        <v>42322.32880787037</v>
      </c>
    </row>
    <row r="350" spans="1:20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8308</v>
      </c>
      <c r="R350" t="s">
        <v>8313</v>
      </c>
      <c r="S350" s="9">
        <f t="shared" si="22"/>
        <v>42207.295324074075</v>
      </c>
      <c r="T350" s="10">
        <f t="shared" si="23"/>
        <v>42237.378657407404</v>
      </c>
    </row>
    <row r="351" spans="1:20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8308</v>
      </c>
      <c r="R351" t="s">
        <v>8313</v>
      </c>
      <c r="S351" s="9">
        <f t="shared" si="22"/>
        <v>42760.207268518519</v>
      </c>
      <c r="T351" s="10">
        <f t="shared" si="23"/>
        <v>42790.290601851848</v>
      </c>
    </row>
    <row r="352" spans="1:20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8308</v>
      </c>
      <c r="R352" t="s">
        <v>8313</v>
      </c>
      <c r="S352" s="9">
        <f t="shared" si="22"/>
        <v>42585.774409722224</v>
      </c>
      <c r="T352" s="10">
        <f t="shared" si="23"/>
        <v>42623.957638888889</v>
      </c>
    </row>
    <row r="353" spans="1:20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8308</v>
      </c>
      <c r="R353" t="s">
        <v>8313</v>
      </c>
      <c r="S353" s="9">
        <f t="shared" si="22"/>
        <v>42427.673078703701</v>
      </c>
      <c r="T353" s="10">
        <f t="shared" si="23"/>
        <v>42467.714745370373</v>
      </c>
    </row>
    <row r="354" spans="1:20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8308</v>
      </c>
      <c r="R354" t="s">
        <v>8313</v>
      </c>
      <c r="S354" s="9">
        <f t="shared" si="22"/>
        <v>41889.875787037039</v>
      </c>
      <c r="T354" s="10">
        <f t="shared" si="23"/>
        <v>41919.959120370368</v>
      </c>
    </row>
    <row r="355" spans="1:20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8308</v>
      </c>
      <c r="R355" t="s">
        <v>8313</v>
      </c>
      <c r="S355" s="9">
        <f t="shared" si="22"/>
        <v>42297.500219907415</v>
      </c>
      <c r="T355" s="10">
        <f t="shared" si="23"/>
        <v>42327.625219907401</v>
      </c>
    </row>
    <row r="356" spans="1:20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8308</v>
      </c>
      <c r="R356" t="s">
        <v>8313</v>
      </c>
      <c r="S356" s="9">
        <f t="shared" si="22"/>
        <v>42438.536122685189</v>
      </c>
      <c r="T356" s="10">
        <f t="shared" si="23"/>
        <v>42468.577789351846</v>
      </c>
    </row>
    <row r="357" spans="1:20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8308</v>
      </c>
      <c r="R357" t="s">
        <v>8313</v>
      </c>
      <c r="S357" s="9">
        <f t="shared" si="22"/>
        <v>41943.002245370371</v>
      </c>
      <c r="T357" s="10">
        <f t="shared" si="23"/>
        <v>41974.127245370364</v>
      </c>
    </row>
    <row r="358" spans="1:20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8308</v>
      </c>
      <c r="R358" t="s">
        <v>8313</v>
      </c>
      <c r="S358" s="9">
        <f t="shared" si="22"/>
        <v>42415.511493055557</v>
      </c>
      <c r="T358" s="10">
        <f t="shared" si="23"/>
        <v>42445.553159722222</v>
      </c>
    </row>
    <row r="359" spans="1:20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8308</v>
      </c>
      <c r="R359" t="s">
        <v>8313</v>
      </c>
      <c r="S359" s="9">
        <f t="shared" si="22"/>
        <v>42077.930520833332</v>
      </c>
      <c r="T359" s="10">
        <f t="shared" si="23"/>
        <v>42118.01385416666</v>
      </c>
    </row>
    <row r="360" spans="1:20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8308</v>
      </c>
      <c r="R360" t="s">
        <v>8313</v>
      </c>
      <c r="S360" s="9">
        <f t="shared" si="22"/>
        <v>42507.568530092591</v>
      </c>
      <c r="T360" s="10">
        <f t="shared" si="23"/>
        <v>42536.416666666664</v>
      </c>
    </row>
    <row r="361" spans="1:20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8308</v>
      </c>
      <c r="R361" t="s">
        <v>8313</v>
      </c>
      <c r="S361" s="9">
        <f t="shared" si="22"/>
        <v>41934.778819444444</v>
      </c>
      <c r="T361" s="10">
        <f t="shared" si="23"/>
        <v>41957.008333333331</v>
      </c>
    </row>
    <row r="362" spans="1:20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8308</v>
      </c>
      <c r="R362" t="s">
        <v>8313</v>
      </c>
      <c r="S362" s="9">
        <f t="shared" si="22"/>
        <v>42163.606250000004</v>
      </c>
      <c r="T362" s="10">
        <f t="shared" si="23"/>
        <v>42207.924305555549</v>
      </c>
    </row>
    <row r="363" spans="1:20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8308</v>
      </c>
      <c r="R363" t="s">
        <v>8313</v>
      </c>
      <c r="S363" s="9">
        <f t="shared" si="22"/>
        <v>41935.709560185183</v>
      </c>
      <c r="T363" s="10">
        <f t="shared" si="23"/>
        <v>41965.834560185183</v>
      </c>
    </row>
    <row r="364" spans="1:20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8308</v>
      </c>
      <c r="R364" t="s">
        <v>8313</v>
      </c>
      <c r="S364" s="9">
        <f t="shared" si="22"/>
        <v>41836.91887731482</v>
      </c>
      <c r="T364" s="10">
        <f t="shared" si="23"/>
        <v>41858.791666666664</v>
      </c>
    </row>
    <row r="365" spans="1:20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8308</v>
      </c>
      <c r="R365" t="s">
        <v>8313</v>
      </c>
      <c r="S365" s="9">
        <f t="shared" si="22"/>
        <v>40255.452962962961</v>
      </c>
      <c r="T365" s="10">
        <f t="shared" si="23"/>
        <v>40300.598611111105</v>
      </c>
    </row>
    <row r="366" spans="1:20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8308</v>
      </c>
      <c r="R366" t="s">
        <v>8313</v>
      </c>
      <c r="S366" s="9">
        <f t="shared" si="22"/>
        <v>41780.567962962967</v>
      </c>
      <c r="T366" s="10">
        <f t="shared" si="23"/>
        <v>41810.957638888889</v>
      </c>
    </row>
    <row r="367" spans="1:20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8308</v>
      </c>
      <c r="R367" t="s">
        <v>8313</v>
      </c>
      <c r="S367" s="9">
        <f t="shared" si="22"/>
        <v>41668.314803240741</v>
      </c>
      <c r="T367" s="10">
        <f t="shared" si="23"/>
        <v>41698.398136574069</v>
      </c>
    </row>
    <row r="368" spans="1:20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8308</v>
      </c>
      <c r="R368" t="s">
        <v>8313</v>
      </c>
      <c r="S368" s="9">
        <f t="shared" si="22"/>
        <v>41019.50136574074</v>
      </c>
      <c r="T368" s="10">
        <f t="shared" si="23"/>
        <v>41049.584699074068</v>
      </c>
    </row>
    <row r="369" spans="1:20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8308</v>
      </c>
      <c r="R369" t="s">
        <v>8313</v>
      </c>
      <c r="S369" s="9">
        <f t="shared" si="22"/>
        <v>41355.285625000004</v>
      </c>
      <c r="T369" s="10">
        <f t="shared" si="23"/>
        <v>41394.999305555553</v>
      </c>
    </row>
    <row r="370" spans="1:20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8308</v>
      </c>
      <c r="R370" t="s">
        <v>8313</v>
      </c>
      <c r="S370" s="9">
        <f t="shared" si="22"/>
        <v>42043.31391203704</v>
      </c>
      <c r="T370" s="10">
        <f t="shared" si="23"/>
        <v>42078.355578703697</v>
      </c>
    </row>
    <row r="371" spans="1:20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8308</v>
      </c>
      <c r="R371" t="s">
        <v>8313</v>
      </c>
      <c r="S371" s="9">
        <f t="shared" si="22"/>
        <v>40893.260057870371</v>
      </c>
      <c r="T371" s="10">
        <f t="shared" si="23"/>
        <v>40923.3433912037</v>
      </c>
    </row>
    <row r="372" spans="1:20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8308</v>
      </c>
      <c r="R372" t="s">
        <v>8313</v>
      </c>
      <c r="S372" s="9">
        <f t="shared" si="22"/>
        <v>42711.503472222226</v>
      </c>
      <c r="T372" s="10">
        <f t="shared" si="23"/>
        <v>42741.586805555555</v>
      </c>
    </row>
    <row r="373" spans="1:20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8308</v>
      </c>
      <c r="R373" t="s">
        <v>8313</v>
      </c>
      <c r="S373" s="9">
        <f t="shared" si="22"/>
        <v>41261.476145833338</v>
      </c>
      <c r="T373" s="10">
        <f t="shared" si="23"/>
        <v>41306.559479166666</v>
      </c>
    </row>
    <row r="374" spans="1:20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8308</v>
      </c>
      <c r="R374" t="s">
        <v>8313</v>
      </c>
      <c r="S374" s="9">
        <f t="shared" si="22"/>
        <v>42425.285231481488</v>
      </c>
      <c r="T374" s="10">
        <f t="shared" si="23"/>
        <v>42465.458333333336</v>
      </c>
    </row>
    <row r="375" spans="1:20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8308</v>
      </c>
      <c r="R375" t="s">
        <v>8313</v>
      </c>
      <c r="S375" s="9">
        <f t="shared" si="22"/>
        <v>41078.620347222226</v>
      </c>
      <c r="T375" s="10">
        <f t="shared" si="23"/>
        <v>41108.703680555554</v>
      </c>
    </row>
    <row r="376" spans="1:20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8308</v>
      </c>
      <c r="R376" t="s">
        <v>8313</v>
      </c>
      <c r="S376" s="9">
        <f t="shared" si="22"/>
        <v>40757.597581018519</v>
      </c>
      <c r="T376" s="10">
        <f t="shared" si="23"/>
        <v>40802.680914351848</v>
      </c>
    </row>
    <row r="377" spans="1:20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8308</v>
      </c>
      <c r="R377" t="s">
        <v>8313</v>
      </c>
      <c r="S377" s="9">
        <f t="shared" si="22"/>
        <v>41657.693414351852</v>
      </c>
      <c r="T377" s="10">
        <f t="shared" si="23"/>
        <v>41699.512499999997</v>
      </c>
    </row>
    <row r="378" spans="1:20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8308</v>
      </c>
      <c r="R378" t="s">
        <v>8313</v>
      </c>
      <c r="S378" s="9">
        <f t="shared" si="22"/>
        <v>42576.161064814813</v>
      </c>
      <c r="T378" s="10">
        <f t="shared" si="23"/>
        <v>42607.244398148141</v>
      </c>
    </row>
    <row r="379" spans="1:20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8308</v>
      </c>
      <c r="R379" t="s">
        <v>8313</v>
      </c>
      <c r="S379" s="9">
        <f t="shared" si="22"/>
        <v>42291.959120370368</v>
      </c>
      <c r="T379" s="10">
        <f t="shared" si="23"/>
        <v>42322.084027777775</v>
      </c>
    </row>
    <row r="380" spans="1:20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8308</v>
      </c>
      <c r="R380" t="s">
        <v>8313</v>
      </c>
      <c r="S380" s="9">
        <f t="shared" si="22"/>
        <v>42370.280185185191</v>
      </c>
      <c r="T380" s="10">
        <f t="shared" si="23"/>
        <v>42394.786111111105</v>
      </c>
    </row>
    <row r="381" spans="1:20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8308</v>
      </c>
      <c r="R381" t="s">
        <v>8313</v>
      </c>
      <c r="S381" s="9">
        <f t="shared" si="22"/>
        <v>40987.396666666667</v>
      </c>
      <c r="T381" s="10">
        <f t="shared" si="23"/>
        <v>41032.479999999996</v>
      </c>
    </row>
    <row r="382" spans="1:20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8308</v>
      </c>
      <c r="R382" t="s">
        <v>8313</v>
      </c>
      <c r="S382" s="9">
        <f t="shared" si="22"/>
        <v>42367.428148148152</v>
      </c>
      <c r="T382" s="10">
        <f t="shared" si="23"/>
        <v>42392.511481481481</v>
      </c>
    </row>
    <row r="383" spans="1:20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8308</v>
      </c>
      <c r="R383" t="s">
        <v>8313</v>
      </c>
      <c r="S383" s="9">
        <f t="shared" si="22"/>
        <v>41085.406446759262</v>
      </c>
      <c r="T383" s="10">
        <f t="shared" si="23"/>
        <v>41120</v>
      </c>
    </row>
    <row r="384" spans="1:20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8308</v>
      </c>
      <c r="R384" t="s">
        <v>8313</v>
      </c>
      <c r="S384" s="9">
        <f t="shared" si="22"/>
        <v>41144.41782407408</v>
      </c>
      <c r="T384" s="10">
        <f t="shared" si="23"/>
        <v>41158.501157407409</v>
      </c>
    </row>
    <row r="385" spans="1:20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8308</v>
      </c>
      <c r="R385" t="s">
        <v>8313</v>
      </c>
      <c r="S385" s="9">
        <f t="shared" si="22"/>
        <v>41754.825914351852</v>
      </c>
      <c r="T385" s="10">
        <f t="shared" si="23"/>
        <v>41777.90924768518</v>
      </c>
    </row>
    <row r="386" spans="1:20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8308</v>
      </c>
      <c r="R386" t="s">
        <v>8313</v>
      </c>
      <c r="S386" s="9">
        <f t="shared" si="22"/>
        <v>41980.490127314821</v>
      </c>
      <c r="T386" s="10">
        <f t="shared" si="23"/>
        <v>42010.573460648149</v>
      </c>
    </row>
    <row r="387" spans="1:20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8308</v>
      </c>
      <c r="R387" t="s">
        <v>8313</v>
      </c>
      <c r="S387" s="9">
        <f t="shared" ref="S387:S450" si="26">(((J387/60)/60)/24)+DATE(1970,1,1)+(-7/24)</f>
        <v>41934.29283564815</v>
      </c>
      <c r="T387" s="10">
        <f t="shared" ref="T387:T450" si="27">(((I387/60)/60)/24)+DATE(1970,1,1)+(-5/24)</f>
        <v>41964.41783564815</v>
      </c>
    </row>
    <row r="388" spans="1:20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8308</v>
      </c>
      <c r="R388" t="s">
        <v>8313</v>
      </c>
      <c r="S388" s="9">
        <f t="shared" si="26"/>
        <v>42211.659618055557</v>
      </c>
      <c r="T388" s="10">
        <f t="shared" si="27"/>
        <v>42226.742951388886</v>
      </c>
    </row>
    <row r="389" spans="1:20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8308</v>
      </c>
      <c r="R389" t="s">
        <v>8313</v>
      </c>
      <c r="S389" s="9">
        <f t="shared" si="26"/>
        <v>42200.384930555556</v>
      </c>
      <c r="T389" s="10">
        <f t="shared" si="27"/>
        <v>42231.041666666664</v>
      </c>
    </row>
    <row r="390" spans="1:20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8308</v>
      </c>
      <c r="R390" t="s">
        <v>8313</v>
      </c>
      <c r="S390" s="9">
        <f t="shared" si="26"/>
        <v>42548.784490740749</v>
      </c>
      <c r="T390" s="10">
        <f t="shared" si="27"/>
        <v>42578.867824074077</v>
      </c>
    </row>
    <row r="391" spans="1:20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8308</v>
      </c>
      <c r="R391" t="s">
        <v>8313</v>
      </c>
      <c r="S391" s="9">
        <f t="shared" si="26"/>
        <v>41673.771412037036</v>
      </c>
      <c r="T391" s="10">
        <f t="shared" si="27"/>
        <v>41705.749305555553</v>
      </c>
    </row>
    <row r="392" spans="1:20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8308</v>
      </c>
      <c r="R392" t="s">
        <v>8313</v>
      </c>
      <c r="S392" s="9">
        <f t="shared" si="26"/>
        <v>42111.745046296295</v>
      </c>
      <c r="T392" s="10">
        <f t="shared" si="27"/>
        <v>42131.828379629624</v>
      </c>
    </row>
    <row r="393" spans="1:20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8308</v>
      </c>
      <c r="R393" t="s">
        <v>8313</v>
      </c>
      <c r="S393" s="9">
        <f t="shared" si="26"/>
        <v>40864.750590277785</v>
      </c>
      <c r="T393" s="10">
        <f t="shared" si="27"/>
        <v>40894.832638888889</v>
      </c>
    </row>
    <row r="394" spans="1:20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8308</v>
      </c>
      <c r="R394" t="s">
        <v>8313</v>
      </c>
      <c r="S394" s="9">
        <f t="shared" si="26"/>
        <v>40763.42559027778</v>
      </c>
      <c r="T394" s="10">
        <f t="shared" si="27"/>
        <v>40793.916666666664</v>
      </c>
    </row>
    <row r="395" spans="1:20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8308</v>
      </c>
      <c r="R395" t="s">
        <v>8313</v>
      </c>
      <c r="S395" s="9">
        <f t="shared" si="26"/>
        <v>41526.417268518519</v>
      </c>
      <c r="T395" s="10">
        <f t="shared" si="27"/>
        <v>41557.500601851847</v>
      </c>
    </row>
    <row r="396" spans="1:20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9">
        <f t="shared" si="26"/>
        <v>42417.526412037041</v>
      </c>
      <c r="T396" s="10">
        <f t="shared" si="27"/>
        <v>42477.568078703705</v>
      </c>
    </row>
    <row r="397" spans="1:20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8308</v>
      </c>
      <c r="R397" t="s">
        <v>8313</v>
      </c>
      <c r="S397" s="9">
        <f t="shared" si="26"/>
        <v>40990.617592592593</v>
      </c>
      <c r="T397" s="10">
        <f t="shared" si="27"/>
        <v>41026.688888888886</v>
      </c>
    </row>
    <row r="398" spans="1:20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8308</v>
      </c>
      <c r="R398" t="s">
        <v>8313</v>
      </c>
      <c r="S398" s="9">
        <f t="shared" si="26"/>
        <v>41082.273217592592</v>
      </c>
      <c r="T398" s="10">
        <f t="shared" si="27"/>
        <v>41097.356550925921</v>
      </c>
    </row>
    <row r="399" spans="1:20" ht="6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8308</v>
      </c>
      <c r="R399" t="s">
        <v>8313</v>
      </c>
      <c r="S399" s="9">
        <f t="shared" si="26"/>
        <v>40379.484768518523</v>
      </c>
      <c r="T399" s="10">
        <f t="shared" si="27"/>
        <v>40421.947222222218</v>
      </c>
    </row>
    <row r="400" spans="1:20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8308</v>
      </c>
      <c r="R400" t="s">
        <v>8313</v>
      </c>
      <c r="S400" s="9">
        <f t="shared" si="26"/>
        <v>42078.501458333332</v>
      </c>
      <c r="T400" s="10">
        <f t="shared" si="27"/>
        <v>42123.584791666661</v>
      </c>
    </row>
    <row r="401" spans="1:20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8308</v>
      </c>
      <c r="R401" t="s">
        <v>8313</v>
      </c>
      <c r="S401" s="9">
        <f t="shared" si="26"/>
        <v>42687.584108796298</v>
      </c>
      <c r="T401" s="10">
        <f t="shared" si="27"/>
        <v>42718.291666666664</v>
      </c>
    </row>
    <row r="402" spans="1:20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8308</v>
      </c>
      <c r="R402" t="s">
        <v>8313</v>
      </c>
      <c r="S402" s="9">
        <f t="shared" si="26"/>
        <v>41745.344293981485</v>
      </c>
      <c r="T402" s="10">
        <f t="shared" si="27"/>
        <v>41775.9375</v>
      </c>
    </row>
    <row r="403" spans="1:20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8308</v>
      </c>
      <c r="R403" t="s">
        <v>8313</v>
      </c>
      <c r="S403" s="9">
        <f t="shared" si="26"/>
        <v>40732.550578703704</v>
      </c>
      <c r="T403" s="10">
        <f t="shared" si="27"/>
        <v>40762.633912037032</v>
      </c>
    </row>
    <row r="404" spans="1:20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8308</v>
      </c>
      <c r="R404" t="s">
        <v>8313</v>
      </c>
      <c r="S404" s="9">
        <f t="shared" si="26"/>
        <v>42292.247881944444</v>
      </c>
      <c r="T404" s="10">
        <f t="shared" si="27"/>
        <v>42313.372881944444</v>
      </c>
    </row>
    <row r="405" spans="1:20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8308</v>
      </c>
      <c r="R405" t="s">
        <v>8313</v>
      </c>
      <c r="S405" s="9">
        <f t="shared" si="26"/>
        <v>40718.018993055557</v>
      </c>
      <c r="T405" s="10">
        <f t="shared" si="27"/>
        <v>40765.088888888888</v>
      </c>
    </row>
    <row r="406" spans="1:20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8308</v>
      </c>
      <c r="R406" t="s">
        <v>8313</v>
      </c>
      <c r="S406" s="9">
        <f t="shared" si="26"/>
        <v>41646.336365740746</v>
      </c>
      <c r="T406" s="10">
        <f t="shared" si="27"/>
        <v>41675.752777777772</v>
      </c>
    </row>
    <row r="407" spans="1:20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9">
        <f t="shared" si="26"/>
        <v>41673.793275462966</v>
      </c>
      <c r="T407" s="10">
        <f t="shared" si="27"/>
        <v>41703.876608796294</v>
      </c>
    </row>
    <row r="408" spans="1:20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8308</v>
      </c>
      <c r="R408" t="s">
        <v>8313</v>
      </c>
      <c r="S408" s="9">
        <f t="shared" si="26"/>
        <v>40637.870798611111</v>
      </c>
      <c r="T408" s="10">
        <f t="shared" si="27"/>
        <v>40672.040972222218</v>
      </c>
    </row>
    <row r="409" spans="1:20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8308</v>
      </c>
      <c r="R409" t="s">
        <v>8313</v>
      </c>
      <c r="S409" s="9">
        <f t="shared" si="26"/>
        <v>40806.579282407409</v>
      </c>
      <c r="T409" s="10">
        <f t="shared" si="27"/>
        <v>40866.704282407409</v>
      </c>
    </row>
    <row r="410" spans="1:20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8308</v>
      </c>
      <c r="R410" t="s">
        <v>8313</v>
      </c>
      <c r="S410" s="9">
        <f t="shared" si="26"/>
        <v>41543.444328703707</v>
      </c>
      <c r="T410" s="10">
        <f t="shared" si="27"/>
        <v>41583.569328703699</v>
      </c>
    </row>
    <row r="411" spans="1:20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9">
        <f t="shared" si="26"/>
        <v>42543.571111111109</v>
      </c>
      <c r="T411" s="10">
        <f t="shared" si="27"/>
        <v>42573.654444444437</v>
      </c>
    </row>
    <row r="412" spans="1:20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8308</v>
      </c>
      <c r="R412" t="s">
        <v>8313</v>
      </c>
      <c r="S412" s="9">
        <f t="shared" si="26"/>
        <v>42113.689780092602</v>
      </c>
      <c r="T412" s="10">
        <f t="shared" si="27"/>
        <v>42173.77311342593</v>
      </c>
    </row>
    <row r="413" spans="1:20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8308</v>
      </c>
      <c r="R413" t="s">
        <v>8313</v>
      </c>
      <c r="S413" s="9">
        <f t="shared" si="26"/>
        <v>41597.884305555555</v>
      </c>
      <c r="T413" s="10">
        <f t="shared" si="27"/>
        <v>41630</v>
      </c>
    </row>
    <row r="414" spans="1:20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8308</v>
      </c>
      <c r="R414" t="s">
        <v>8313</v>
      </c>
      <c r="S414" s="9">
        <f t="shared" si="26"/>
        <v>41099.45113425926</v>
      </c>
      <c r="T414" s="10">
        <f t="shared" si="27"/>
        <v>41115.534467592588</v>
      </c>
    </row>
    <row r="415" spans="1:20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8308</v>
      </c>
      <c r="R415" t="s">
        <v>8313</v>
      </c>
      <c r="S415" s="9">
        <f t="shared" si="26"/>
        <v>41079.585775462961</v>
      </c>
      <c r="T415" s="10">
        <f t="shared" si="27"/>
        <v>41109.66910879629</v>
      </c>
    </row>
    <row r="416" spans="1:20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8308</v>
      </c>
      <c r="R416" t="s">
        <v>8313</v>
      </c>
      <c r="S416" s="9">
        <f t="shared" si="26"/>
        <v>41528.771585648152</v>
      </c>
      <c r="T416" s="10">
        <f t="shared" si="27"/>
        <v>41558.85491898148</v>
      </c>
    </row>
    <row r="417" spans="1:20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8308</v>
      </c>
      <c r="R417" t="s">
        <v>8313</v>
      </c>
      <c r="S417" s="9">
        <f t="shared" si="26"/>
        <v>41904.560208333336</v>
      </c>
      <c r="T417" s="10">
        <f t="shared" si="27"/>
        <v>41929.291666666664</v>
      </c>
    </row>
    <row r="418" spans="1:20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8308</v>
      </c>
      <c r="R418" t="s">
        <v>8313</v>
      </c>
      <c r="S418" s="9">
        <f t="shared" si="26"/>
        <v>41648.104525462964</v>
      </c>
      <c r="T418" s="10">
        <f t="shared" si="27"/>
        <v>41678.187858796293</v>
      </c>
    </row>
    <row r="419" spans="1:20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8308</v>
      </c>
      <c r="R419" t="s">
        <v>8313</v>
      </c>
      <c r="S419" s="9">
        <f t="shared" si="26"/>
        <v>41360.678935185191</v>
      </c>
      <c r="T419" s="10">
        <f t="shared" si="27"/>
        <v>41371.981249999997</v>
      </c>
    </row>
    <row r="420" spans="1:20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9">
        <f t="shared" si="26"/>
        <v>42177.990706018521</v>
      </c>
      <c r="T420" s="10">
        <f t="shared" si="27"/>
        <v>42208.07403935185</v>
      </c>
    </row>
    <row r="421" spans="1:20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8308</v>
      </c>
      <c r="R421" t="s">
        <v>8313</v>
      </c>
      <c r="S421" s="9">
        <f t="shared" si="26"/>
        <v>41394.550775462965</v>
      </c>
      <c r="T421" s="10">
        <f t="shared" si="27"/>
        <v>41454.634108796294</v>
      </c>
    </row>
    <row r="422" spans="1:20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8308</v>
      </c>
      <c r="R422" t="s">
        <v>8314</v>
      </c>
      <c r="S422" s="9">
        <f t="shared" si="26"/>
        <v>41681.944803240745</v>
      </c>
      <c r="T422" s="10">
        <f t="shared" si="27"/>
        <v>41711.986469907402</v>
      </c>
    </row>
    <row r="423" spans="1:20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8308</v>
      </c>
      <c r="R423" t="s">
        <v>8314</v>
      </c>
      <c r="S423" s="9">
        <f t="shared" si="26"/>
        <v>42177.19972222222</v>
      </c>
      <c r="T423" s="10">
        <f t="shared" si="27"/>
        <v>42237.283055555548</v>
      </c>
    </row>
    <row r="424" spans="1:20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8308</v>
      </c>
      <c r="R424" t="s">
        <v>8314</v>
      </c>
      <c r="S424" s="9">
        <f t="shared" si="26"/>
        <v>41862.968715277777</v>
      </c>
      <c r="T424" s="10">
        <f t="shared" si="27"/>
        <v>41893.052048611105</v>
      </c>
    </row>
    <row r="425" spans="1:20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8308</v>
      </c>
      <c r="R425" t="s">
        <v>8314</v>
      </c>
      <c r="S425" s="9">
        <f t="shared" si="26"/>
        <v>41400.634606481486</v>
      </c>
      <c r="T425" s="10">
        <f t="shared" si="27"/>
        <v>41430.717939814815</v>
      </c>
    </row>
    <row r="426" spans="1:20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9">
        <f t="shared" si="26"/>
        <v>40934.084479166668</v>
      </c>
      <c r="T426" s="10">
        <f t="shared" si="27"/>
        <v>40994.126145833332</v>
      </c>
    </row>
    <row r="427" spans="1:20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42275.569490740738</v>
      </c>
      <c r="T427" s="10">
        <f t="shared" si="27"/>
        <v>42335.694490740738</v>
      </c>
    </row>
    <row r="428" spans="1:20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8308</v>
      </c>
      <c r="R428" t="s">
        <v>8314</v>
      </c>
      <c r="S428" s="9">
        <f t="shared" si="26"/>
        <v>42400.420300925929</v>
      </c>
      <c r="T428" s="10">
        <f t="shared" si="27"/>
        <v>42430.503634259258</v>
      </c>
    </row>
    <row r="429" spans="1:20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9">
        <f t="shared" si="26"/>
        <v>42285.617361111108</v>
      </c>
      <c r="T429" s="10">
        <f t="shared" si="27"/>
        <v>42299.582638888889</v>
      </c>
    </row>
    <row r="430" spans="1:20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41778.475057870375</v>
      </c>
      <c r="T430" s="10">
        <f t="shared" si="27"/>
        <v>41806.708333333328</v>
      </c>
    </row>
    <row r="431" spans="1:20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9">
        <f t="shared" si="26"/>
        <v>40070.609745370377</v>
      </c>
      <c r="T431" s="10">
        <f t="shared" si="27"/>
        <v>40143.999305555553</v>
      </c>
    </row>
    <row r="432" spans="1:20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9">
        <f t="shared" si="26"/>
        <v>41512.81559027778</v>
      </c>
      <c r="T432" s="10">
        <f t="shared" si="27"/>
        <v>41527.898923611108</v>
      </c>
    </row>
    <row r="433" spans="1:20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8308</v>
      </c>
      <c r="R433" t="s">
        <v>8314</v>
      </c>
      <c r="S433" s="9">
        <f t="shared" si="26"/>
        <v>42526.579664351848</v>
      </c>
      <c r="T433" s="10">
        <f t="shared" si="27"/>
        <v>42556.662997685176</v>
      </c>
    </row>
    <row r="434" spans="1:20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9">
        <f t="shared" si="26"/>
        <v>42238.434965277782</v>
      </c>
      <c r="T434" s="10">
        <f t="shared" si="27"/>
        <v>42298.51829861111</v>
      </c>
    </row>
    <row r="435" spans="1:20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9">
        <f t="shared" si="26"/>
        <v>42228.338217592602</v>
      </c>
      <c r="T435" s="10">
        <f t="shared" si="27"/>
        <v>42288.42155092593</v>
      </c>
    </row>
    <row r="436" spans="1:20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9">
        <f t="shared" si="26"/>
        <v>41576.542847222227</v>
      </c>
      <c r="T436" s="10">
        <f t="shared" si="27"/>
        <v>41609.667847222219</v>
      </c>
    </row>
    <row r="437" spans="1:20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41500.455787037041</v>
      </c>
      <c r="T437" s="10">
        <f t="shared" si="27"/>
        <v>41530.539120370369</v>
      </c>
    </row>
    <row r="438" spans="1:20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9">
        <f t="shared" si="26"/>
        <v>41456.070752314816</v>
      </c>
      <c r="T438" s="10">
        <f t="shared" si="27"/>
        <v>41486.154085648144</v>
      </c>
    </row>
    <row r="439" spans="1:20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9">
        <f t="shared" si="26"/>
        <v>42591.026921296296</v>
      </c>
      <c r="T439" s="10">
        <f t="shared" si="27"/>
        <v>42651.110254629624</v>
      </c>
    </row>
    <row r="440" spans="1:20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8308</v>
      </c>
      <c r="R440" t="s">
        <v>8314</v>
      </c>
      <c r="S440" s="9">
        <f t="shared" si="26"/>
        <v>42295.9694212963</v>
      </c>
      <c r="T440" s="10">
        <f t="shared" si="27"/>
        <v>42326.094421296293</v>
      </c>
    </row>
    <row r="441" spans="1:20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9">
        <f t="shared" si="26"/>
        <v>41919.47011574074</v>
      </c>
      <c r="T441" s="10">
        <f t="shared" si="27"/>
        <v>41929.553449074068</v>
      </c>
    </row>
    <row r="442" spans="1:20" ht="46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42423.69390046296</v>
      </c>
      <c r="T442" s="10">
        <f t="shared" si="27"/>
        <v>42453.735567129632</v>
      </c>
    </row>
    <row r="443" spans="1:20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9">
        <f t="shared" si="26"/>
        <v>41550.502268518518</v>
      </c>
      <c r="T443" s="10">
        <f t="shared" si="27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8308</v>
      </c>
      <c r="R444" t="s">
        <v>8314</v>
      </c>
      <c r="S444" s="9">
        <f t="shared" si="26"/>
        <v>42024.597025462965</v>
      </c>
      <c r="T444" s="10">
        <f t="shared" si="27"/>
        <v>42054.680358796293</v>
      </c>
    </row>
    <row r="445" spans="1:20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8308</v>
      </c>
      <c r="R445" t="s">
        <v>8314</v>
      </c>
      <c r="S445" s="9">
        <f t="shared" si="26"/>
        <v>41649.723391203705</v>
      </c>
      <c r="T445" s="10">
        <f t="shared" si="27"/>
        <v>41679.806724537033</v>
      </c>
    </row>
    <row r="446" spans="1:20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40894.615289351852</v>
      </c>
      <c r="T446" s="10">
        <f t="shared" si="27"/>
        <v>40954.69862268518</v>
      </c>
    </row>
    <row r="447" spans="1:20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42130.043692129628</v>
      </c>
      <c r="T447" s="10">
        <f t="shared" si="27"/>
        <v>42145.127025462956</v>
      </c>
    </row>
    <row r="448" spans="1:20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8308</v>
      </c>
      <c r="R448" t="s">
        <v>8314</v>
      </c>
      <c r="S448" s="9">
        <f t="shared" si="26"/>
        <v>42036.791898148149</v>
      </c>
      <c r="T448" s="10">
        <f t="shared" si="27"/>
        <v>42066.875231481477</v>
      </c>
    </row>
    <row r="449" spans="1:20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41331.263460648152</v>
      </c>
      <c r="T449" s="10">
        <f t="shared" si="27"/>
        <v>41356.305127314808</v>
      </c>
    </row>
    <row r="450" spans="1:20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8308</v>
      </c>
      <c r="R450" t="s">
        <v>8314</v>
      </c>
      <c r="S450" s="9">
        <f t="shared" si="26"/>
        <v>41753.466377314813</v>
      </c>
      <c r="T450" s="10">
        <f t="shared" si="27"/>
        <v>41773.549710648142</v>
      </c>
    </row>
    <row r="451" spans="1:20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8308</v>
      </c>
      <c r="R451" t="s">
        <v>8314</v>
      </c>
      <c r="S451" s="9">
        <f t="shared" ref="S451:S514" si="30">(((J451/60)/60)/24)+DATE(1970,1,1)+(-7/24)</f>
        <v>41534.276446759264</v>
      </c>
      <c r="T451" s="10">
        <f t="shared" ref="T451:T514" si="31">(((I451/60)/60)/24)+DATE(1970,1,1)+(-5/24)</f>
        <v>41564.359780092593</v>
      </c>
    </row>
    <row r="452" spans="1:20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8308</v>
      </c>
      <c r="R452" t="s">
        <v>8314</v>
      </c>
      <c r="S452" s="9">
        <f t="shared" si="30"/>
        <v>41654.655092592591</v>
      </c>
      <c r="T452" s="10">
        <f t="shared" si="31"/>
        <v>41684.73842592592</v>
      </c>
    </row>
    <row r="453" spans="1:20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9">
        <f t="shared" si="30"/>
        <v>41634.423506944448</v>
      </c>
      <c r="T453" s="10">
        <f t="shared" si="31"/>
        <v>41664.506840277776</v>
      </c>
    </row>
    <row r="454" spans="1:20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42107.412210648145</v>
      </c>
      <c r="T454" s="10">
        <f t="shared" si="31"/>
        <v>42137.495543981473</v>
      </c>
    </row>
    <row r="455" spans="1:20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42038.533321759263</v>
      </c>
      <c r="T455" s="10">
        <f t="shared" si="31"/>
        <v>42054.616655092592</v>
      </c>
    </row>
    <row r="456" spans="1:20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9">
        <f t="shared" si="30"/>
        <v>41938.42559027778</v>
      </c>
      <c r="T456" s="10">
        <f t="shared" si="31"/>
        <v>41969.343055555553</v>
      </c>
    </row>
    <row r="457" spans="1:20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9">
        <f t="shared" si="30"/>
        <v>40970.710902777777</v>
      </c>
      <c r="T457" s="10">
        <f t="shared" si="31"/>
        <v>41015.813194444439</v>
      </c>
    </row>
    <row r="458" spans="1:20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8308</v>
      </c>
      <c r="R458" t="s">
        <v>8314</v>
      </c>
      <c r="S458" s="9">
        <f t="shared" si="30"/>
        <v>41547.402789351851</v>
      </c>
      <c r="T458" s="10">
        <f t="shared" si="31"/>
        <v>41568.957638888889</v>
      </c>
    </row>
    <row r="459" spans="1:20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9">
        <f t="shared" si="30"/>
        <v>41837.475833333338</v>
      </c>
      <c r="T459" s="10">
        <f t="shared" si="31"/>
        <v>41867.559166666666</v>
      </c>
    </row>
    <row r="460" spans="1:20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8308</v>
      </c>
      <c r="R460" t="s">
        <v>8314</v>
      </c>
      <c r="S460" s="9">
        <f t="shared" si="30"/>
        <v>41378.408101851855</v>
      </c>
      <c r="T460" s="10">
        <f t="shared" si="31"/>
        <v>41408.491435185184</v>
      </c>
    </row>
    <row r="461" spans="1:20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40800.348692129635</v>
      </c>
      <c r="T461" s="10">
        <f t="shared" si="31"/>
        <v>40860.473692129628</v>
      </c>
    </row>
    <row r="462" spans="1:20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9">
        <f t="shared" si="30"/>
        <v>41759.250868055555</v>
      </c>
      <c r="T462" s="10">
        <f t="shared" si="31"/>
        <v>41790.958333333328</v>
      </c>
    </row>
    <row r="463" spans="1:20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9">
        <f t="shared" si="30"/>
        <v>41407.555173611116</v>
      </c>
      <c r="T463" s="10">
        <f t="shared" si="31"/>
        <v>41427.638506944444</v>
      </c>
    </row>
    <row r="464" spans="1:20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9">
        <f t="shared" si="30"/>
        <v>40704.834965277783</v>
      </c>
      <c r="T464" s="10">
        <f t="shared" si="31"/>
        <v>40764.918298611112</v>
      </c>
    </row>
    <row r="465" spans="1:20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8308</v>
      </c>
      <c r="R465" t="s">
        <v>8314</v>
      </c>
      <c r="S465" s="9">
        <f t="shared" si="30"/>
        <v>40750.418437500004</v>
      </c>
      <c r="T465" s="10">
        <f t="shared" si="31"/>
        <v>40810.501770833333</v>
      </c>
    </row>
    <row r="466" spans="1:20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42488.557118055563</v>
      </c>
      <c r="T466" s="10">
        <f t="shared" si="31"/>
        <v>42508.640451388892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9">
        <f t="shared" si="30"/>
        <v>41800.828402777777</v>
      </c>
      <c r="T467" s="10">
        <f t="shared" si="31"/>
        <v>41816.911736111106</v>
      </c>
    </row>
    <row r="468" spans="1:20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9">
        <f t="shared" si="30"/>
        <v>41129.65120370371</v>
      </c>
      <c r="T468" s="10">
        <f t="shared" si="31"/>
        <v>41159.734537037039</v>
      </c>
    </row>
    <row r="469" spans="1:20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8308</v>
      </c>
      <c r="R469" t="s">
        <v>8314</v>
      </c>
      <c r="S469" s="9">
        <f t="shared" si="30"/>
        <v>41135.388125000005</v>
      </c>
      <c r="T469" s="10">
        <f t="shared" si="31"/>
        <v>41180.471458333333</v>
      </c>
    </row>
    <row r="470" spans="1:20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9">
        <f t="shared" si="30"/>
        <v>41040.875960648147</v>
      </c>
      <c r="T470" s="10">
        <f t="shared" si="31"/>
        <v>41100.952141203699</v>
      </c>
    </row>
    <row r="471" spans="1:20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9">
        <f t="shared" si="30"/>
        <v>41827.698194444449</v>
      </c>
      <c r="T471" s="10">
        <f t="shared" si="31"/>
        <v>41887.781527777777</v>
      </c>
    </row>
    <row r="472" spans="1:20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9">
        <f t="shared" si="30"/>
        <v>41604.876030092593</v>
      </c>
      <c r="T472" s="10">
        <f t="shared" si="31"/>
        <v>41654.958333333328</v>
      </c>
    </row>
    <row r="473" spans="1:20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8308</v>
      </c>
      <c r="R473" t="s">
        <v>8314</v>
      </c>
      <c r="S473" s="9">
        <f t="shared" si="30"/>
        <v>41703.430312500001</v>
      </c>
      <c r="T473" s="10">
        <f t="shared" si="31"/>
        <v>41748.471979166665</v>
      </c>
    </row>
    <row r="474" spans="1:20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9">
        <f t="shared" si="30"/>
        <v>41844.630995370375</v>
      </c>
      <c r="T474" s="10">
        <f t="shared" si="31"/>
        <v>41874.714328703703</v>
      </c>
    </row>
    <row r="475" spans="1:20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9">
        <f t="shared" si="30"/>
        <v>41869.406469907408</v>
      </c>
      <c r="T475" s="10">
        <f t="shared" si="31"/>
        <v>41899.489803240736</v>
      </c>
    </row>
    <row r="476" spans="1:20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42753.03737268519</v>
      </c>
      <c r="T476" s="10">
        <f t="shared" si="31"/>
        <v>42783.120706018519</v>
      </c>
    </row>
    <row r="477" spans="1:20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9">
        <f t="shared" si="30"/>
        <v>42099.794479166674</v>
      </c>
      <c r="T477" s="10">
        <f t="shared" si="31"/>
        <v>42129.877812500003</v>
      </c>
    </row>
    <row r="478" spans="1:20" ht="3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8308</v>
      </c>
      <c r="R478" t="s">
        <v>8314</v>
      </c>
      <c r="S478" s="9">
        <f t="shared" si="30"/>
        <v>41757.683344907411</v>
      </c>
      <c r="T478" s="10">
        <f t="shared" si="31"/>
        <v>41792.957638888889</v>
      </c>
    </row>
    <row r="479" spans="1:20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9">
        <f t="shared" si="30"/>
        <v>40987.543217592596</v>
      </c>
      <c r="T479" s="10">
        <f t="shared" si="31"/>
        <v>41047.626550925925</v>
      </c>
    </row>
    <row r="480" spans="1:20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9">
        <f t="shared" si="30"/>
        <v>42065.619317129633</v>
      </c>
      <c r="T480" s="10">
        <f t="shared" si="31"/>
        <v>42095.660983796297</v>
      </c>
    </row>
    <row r="481" spans="1:20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9">
        <f t="shared" si="30"/>
        <v>41904.116145833337</v>
      </c>
      <c r="T481" s="10">
        <f t="shared" si="31"/>
        <v>41964.24114583333</v>
      </c>
    </row>
    <row r="482" spans="1:20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8308</v>
      </c>
      <c r="R482" t="s">
        <v>8314</v>
      </c>
      <c r="S482" s="9">
        <f t="shared" si="30"/>
        <v>41465.208506944444</v>
      </c>
      <c r="T482" s="10">
        <f t="shared" si="31"/>
        <v>41495.291840277772</v>
      </c>
    </row>
    <row r="483" spans="1:20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8308</v>
      </c>
      <c r="R483" t="s">
        <v>8314</v>
      </c>
      <c r="S483" s="9">
        <f t="shared" si="30"/>
        <v>41162.380659722221</v>
      </c>
      <c r="T483" s="10">
        <f t="shared" si="31"/>
        <v>41192.46399305555</v>
      </c>
    </row>
    <row r="484" spans="1:20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42447.605208333342</v>
      </c>
      <c r="T484" s="10">
        <f t="shared" si="31"/>
        <v>42474.398611111108</v>
      </c>
    </row>
    <row r="485" spans="1:20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8308</v>
      </c>
      <c r="R485" t="s">
        <v>8314</v>
      </c>
      <c r="S485" s="9">
        <f t="shared" si="30"/>
        <v>41242.90592592593</v>
      </c>
      <c r="T485" s="10">
        <f t="shared" si="31"/>
        <v>41302.989259259259</v>
      </c>
    </row>
    <row r="486" spans="1:20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8308</v>
      </c>
      <c r="R486" t="s">
        <v>8314</v>
      </c>
      <c r="S486" s="9">
        <f t="shared" si="30"/>
        <v>42272.647824074076</v>
      </c>
      <c r="T486" s="10">
        <f t="shared" si="31"/>
        <v>42313.772824074076</v>
      </c>
    </row>
    <row r="487" spans="1:20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8308</v>
      </c>
      <c r="R487" t="s">
        <v>8314</v>
      </c>
      <c r="S487" s="9">
        <f t="shared" si="30"/>
        <v>41381.214108796295</v>
      </c>
      <c r="T487" s="10">
        <f t="shared" si="31"/>
        <v>41411.297442129624</v>
      </c>
    </row>
    <row r="488" spans="1:20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41761.650914351856</v>
      </c>
      <c r="T488" s="10">
        <f t="shared" si="31"/>
        <v>41791.734247685185</v>
      </c>
    </row>
    <row r="489" spans="1:20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9">
        <f t="shared" si="30"/>
        <v>42669.303171296298</v>
      </c>
      <c r="T489" s="10">
        <f t="shared" si="31"/>
        <v>42729.428171296291</v>
      </c>
    </row>
    <row r="490" spans="1:20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9">
        <f t="shared" si="30"/>
        <v>42713.762731481482</v>
      </c>
      <c r="T490" s="10">
        <f t="shared" si="31"/>
        <v>42743.84606481481</v>
      </c>
    </row>
    <row r="491" spans="1:20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8308</v>
      </c>
      <c r="R491" t="s">
        <v>8314</v>
      </c>
      <c r="S491" s="9">
        <f t="shared" si="30"/>
        <v>40882.19</v>
      </c>
      <c r="T491" s="10">
        <f t="shared" si="31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9">
        <f t="shared" si="30"/>
        <v>41113.676909722228</v>
      </c>
      <c r="T492" s="10">
        <f t="shared" si="31"/>
        <v>41143.760243055556</v>
      </c>
    </row>
    <row r="493" spans="1:20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9">
        <f t="shared" si="30"/>
        <v>42366.690960648157</v>
      </c>
      <c r="T493" s="10">
        <f t="shared" si="31"/>
        <v>42396.774293981485</v>
      </c>
    </row>
    <row r="494" spans="1:20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9">
        <f t="shared" si="30"/>
        <v>42595.743402777785</v>
      </c>
      <c r="T494" s="10">
        <f t="shared" si="31"/>
        <v>42655.826736111114</v>
      </c>
    </row>
    <row r="495" spans="1:20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9">
        <f t="shared" si="30"/>
        <v>42114.434467592589</v>
      </c>
      <c r="T495" s="10">
        <f t="shared" si="31"/>
        <v>42144.517800925918</v>
      </c>
    </row>
    <row r="496" spans="1:20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8308</v>
      </c>
      <c r="R496" t="s">
        <v>8314</v>
      </c>
      <c r="S496" s="9">
        <f t="shared" si="30"/>
        <v>41799.538946759261</v>
      </c>
      <c r="T496" s="10">
        <f t="shared" si="31"/>
        <v>41822.916666666664</v>
      </c>
    </row>
    <row r="497" spans="1:20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9">
        <f t="shared" si="30"/>
        <v>42171.535937500004</v>
      </c>
      <c r="T497" s="10">
        <f t="shared" si="31"/>
        <v>42201.619270833333</v>
      </c>
    </row>
    <row r="498" spans="1:20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41620.639745370376</v>
      </c>
      <c r="T498" s="10">
        <f t="shared" si="31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41944.746122685188</v>
      </c>
      <c r="T499" s="10">
        <f t="shared" si="31"/>
        <v>41997.999999999993</v>
      </c>
    </row>
    <row r="500" spans="1:20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8308</v>
      </c>
      <c r="R500" t="s">
        <v>8314</v>
      </c>
      <c r="S500" s="9">
        <f t="shared" si="30"/>
        <v>40858.47047453704</v>
      </c>
      <c r="T500" s="10">
        <f t="shared" si="31"/>
        <v>40900.553807870368</v>
      </c>
    </row>
    <row r="501" spans="1:20" ht="6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8308</v>
      </c>
      <c r="R501" t="s">
        <v>8314</v>
      </c>
      <c r="S501" s="9">
        <f t="shared" si="30"/>
        <v>40043.603796296295</v>
      </c>
      <c r="T501" s="10">
        <f t="shared" si="31"/>
        <v>40098.665972222218</v>
      </c>
    </row>
    <row r="502" spans="1:20" ht="6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9">
        <f t="shared" si="30"/>
        <v>40247.594340277785</v>
      </c>
      <c r="T502" s="10">
        <f t="shared" si="31"/>
        <v>40306.719444444439</v>
      </c>
    </row>
    <row r="503" spans="1:20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9">
        <f t="shared" si="30"/>
        <v>40702.942719907413</v>
      </c>
      <c r="T503" s="10">
        <f t="shared" si="31"/>
        <v>40733.026053240741</v>
      </c>
    </row>
    <row r="504" spans="1:20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9">
        <f t="shared" si="30"/>
        <v>40956.261863425927</v>
      </c>
      <c r="T504" s="10">
        <f t="shared" si="31"/>
        <v>40986.303530092591</v>
      </c>
    </row>
    <row r="505" spans="1:20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8308</v>
      </c>
      <c r="R505" t="s">
        <v>8314</v>
      </c>
      <c r="S505" s="9">
        <f t="shared" si="30"/>
        <v>41991.234988425924</v>
      </c>
      <c r="T505" s="10">
        <f t="shared" si="31"/>
        <v>42021.318321759252</v>
      </c>
    </row>
    <row r="506" spans="1:20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40949.691979166666</v>
      </c>
      <c r="T506" s="10">
        <f t="shared" si="31"/>
        <v>41009.73364583333</v>
      </c>
    </row>
    <row r="507" spans="1:20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8308</v>
      </c>
      <c r="R507" t="s">
        <v>8314</v>
      </c>
      <c r="S507" s="9">
        <f t="shared" si="30"/>
        <v>42317.806550925925</v>
      </c>
      <c r="T507" s="10">
        <f t="shared" si="31"/>
        <v>42362.889884259253</v>
      </c>
    </row>
    <row r="508" spans="1:20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41466.260648148149</v>
      </c>
      <c r="T508" s="10">
        <f t="shared" si="31"/>
        <v>41496.343981481477</v>
      </c>
    </row>
    <row r="509" spans="1:20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41156.667326388888</v>
      </c>
      <c r="T509" s="10">
        <f t="shared" si="31"/>
        <v>41201.750659722216</v>
      </c>
    </row>
    <row r="510" spans="1:20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8308</v>
      </c>
      <c r="R510" t="s">
        <v>8314</v>
      </c>
      <c r="S510" s="9">
        <f t="shared" si="30"/>
        <v>40994.732650462967</v>
      </c>
      <c r="T510" s="10">
        <f t="shared" si="31"/>
        <v>41054.384722222218</v>
      </c>
    </row>
    <row r="511" spans="1:20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42153.339930555558</v>
      </c>
      <c r="T511" s="10">
        <f t="shared" si="31"/>
        <v>42183.423263888886</v>
      </c>
    </row>
    <row r="512" spans="1:20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9">
        <f t="shared" si="30"/>
        <v>42399.884710648148</v>
      </c>
      <c r="T512" s="10">
        <f t="shared" si="31"/>
        <v>42429.968043981477</v>
      </c>
    </row>
    <row r="513" spans="1:20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41340.011365740742</v>
      </c>
      <c r="T513" s="10">
        <f t="shared" si="31"/>
        <v>41370.053032407406</v>
      </c>
    </row>
    <row r="514" spans="1:20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9">
        <f t="shared" si="30"/>
        <v>42649.450543981489</v>
      </c>
      <c r="T514" s="10">
        <f t="shared" si="31"/>
        <v>42694.575543981475</v>
      </c>
    </row>
    <row r="515" spans="1:20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8308</v>
      </c>
      <c r="R515" t="s">
        <v>8314</v>
      </c>
      <c r="S515" s="9">
        <f t="shared" ref="S515:S578" si="34">(((J515/60)/60)/24)+DATE(1970,1,1)+(-7/24)</f>
        <v>42552.362326388895</v>
      </c>
      <c r="T515" s="10">
        <f t="shared" ref="T515:T578" si="35">(((I515/60)/60)/24)+DATE(1970,1,1)+(-5/24)</f>
        <v>42597.083333333336</v>
      </c>
    </row>
    <row r="516" spans="1:20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8308</v>
      </c>
      <c r="R516" t="s">
        <v>8314</v>
      </c>
      <c r="S516" s="9">
        <f t="shared" si="34"/>
        <v>41830.32230324074</v>
      </c>
      <c r="T516" s="10">
        <f t="shared" si="35"/>
        <v>41860.405636574069</v>
      </c>
    </row>
    <row r="517" spans="1:20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8308</v>
      </c>
      <c r="R517" t="s">
        <v>8314</v>
      </c>
      <c r="S517" s="9">
        <f t="shared" si="34"/>
        <v>42327.19908564815</v>
      </c>
      <c r="T517" s="10">
        <f t="shared" si="35"/>
        <v>42367.282418981478</v>
      </c>
    </row>
    <row r="518" spans="1:20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9">
        <f t="shared" si="34"/>
        <v>42091.487037037041</v>
      </c>
      <c r="T518" s="10">
        <f t="shared" si="35"/>
        <v>42151.570370370369</v>
      </c>
    </row>
    <row r="519" spans="1:20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8308</v>
      </c>
      <c r="R519" t="s">
        <v>8314</v>
      </c>
      <c r="S519" s="9">
        <f t="shared" si="34"/>
        <v>42738.323622685188</v>
      </c>
      <c r="T519" s="10">
        <f t="shared" si="35"/>
        <v>42768.406956018516</v>
      </c>
    </row>
    <row r="520" spans="1:20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9">
        <f t="shared" si="34"/>
        <v>42223.32435185185</v>
      </c>
      <c r="T520" s="10">
        <f t="shared" si="35"/>
        <v>42253.406944444439</v>
      </c>
    </row>
    <row r="521" spans="1:20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8308</v>
      </c>
      <c r="R521" t="s">
        <v>8314</v>
      </c>
      <c r="S521" s="9">
        <f t="shared" si="34"/>
        <v>41218.099780092598</v>
      </c>
      <c r="T521" s="10">
        <f t="shared" si="35"/>
        <v>41248.183113425926</v>
      </c>
    </row>
    <row r="522" spans="1:20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8315</v>
      </c>
      <c r="R522" t="s">
        <v>8316</v>
      </c>
      <c r="S522" s="9">
        <f t="shared" si="34"/>
        <v>42318.410428240742</v>
      </c>
      <c r="T522" s="10">
        <f t="shared" si="35"/>
        <v>42348.493761574071</v>
      </c>
    </row>
    <row r="523" spans="1:20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8315</v>
      </c>
      <c r="R523" t="s">
        <v>8316</v>
      </c>
      <c r="S523" s="9">
        <f t="shared" si="34"/>
        <v>42645.801145833335</v>
      </c>
      <c r="T523" s="10">
        <f t="shared" si="35"/>
        <v>42674.999305555553</v>
      </c>
    </row>
    <row r="524" spans="1:20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8315</v>
      </c>
      <c r="R524" t="s">
        <v>8316</v>
      </c>
      <c r="S524" s="9">
        <f t="shared" si="34"/>
        <v>42429.749131944445</v>
      </c>
      <c r="T524" s="10">
        <f t="shared" si="35"/>
        <v>42449.790798611109</v>
      </c>
    </row>
    <row r="525" spans="1:20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8315</v>
      </c>
      <c r="R525" t="s">
        <v>8316</v>
      </c>
      <c r="S525" s="9">
        <f t="shared" si="34"/>
        <v>42237.841157407405</v>
      </c>
      <c r="T525" s="10">
        <f t="shared" si="35"/>
        <v>42267.924490740734</v>
      </c>
    </row>
    <row r="526" spans="1:20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8315</v>
      </c>
      <c r="R526" t="s">
        <v>8316</v>
      </c>
      <c r="S526" s="9">
        <f t="shared" si="34"/>
        <v>42492.425567129634</v>
      </c>
      <c r="T526" s="10">
        <f t="shared" si="35"/>
        <v>42522.508900462963</v>
      </c>
    </row>
    <row r="527" spans="1:20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41850.109270833338</v>
      </c>
      <c r="T527" s="10">
        <f t="shared" si="35"/>
        <v>41895.192604166667</v>
      </c>
    </row>
    <row r="528" spans="1:20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8315</v>
      </c>
      <c r="R528" t="s">
        <v>8316</v>
      </c>
      <c r="S528" s="9">
        <f t="shared" si="34"/>
        <v>42192.30027777778</v>
      </c>
      <c r="T528" s="10">
        <f t="shared" si="35"/>
        <v>42223.499999999993</v>
      </c>
    </row>
    <row r="529" spans="1:20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8315</v>
      </c>
      <c r="R529" t="s">
        <v>8316</v>
      </c>
      <c r="S529" s="9">
        <f t="shared" si="34"/>
        <v>42752.913958333338</v>
      </c>
      <c r="T529" s="10">
        <f t="shared" si="35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8315</v>
      </c>
      <c r="R530" t="s">
        <v>8316</v>
      </c>
      <c r="S530" s="9">
        <f t="shared" si="34"/>
        <v>42155.628553240742</v>
      </c>
      <c r="T530" s="10">
        <f t="shared" si="35"/>
        <v>42176.680555555555</v>
      </c>
    </row>
    <row r="531" spans="1:20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8315</v>
      </c>
      <c r="R531" t="s">
        <v>8316</v>
      </c>
      <c r="S531" s="9">
        <f t="shared" si="34"/>
        <v>42724.73951388889</v>
      </c>
      <c r="T531" s="10">
        <f t="shared" si="35"/>
        <v>42745.999999999993</v>
      </c>
    </row>
    <row r="532" spans="1:20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8315</v>
      </c>
      <c r="R532" t="s">
        <v>8316</v>
      </c>
      <c r="S532" s="9">
        <f t="shared" si="34"/>
        <v>42157.299398148149</v>
      </c>
      <c r="T532" s="10">
        <f t="shared" si="35"/>
        <v>42178.874999999993</v>
      </c>
    </row>
    <row r="533" spans="1:20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9">
        <f t="shared" si="34"/>
        <v>42675.7734837963</v>
      </c>
      <c r="T533" s="10">
        <f t="shared" si="35"/>
        <v>42721.082638888889</v>
      </c>
    </row>
    <row r="534" spans="1:20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8315</v>
      </c>
      <c r="R534" t="s">
        <v>8316</v>
      </c>
      <c r="S534" s="9">
        <f t="shared" si="34"/>
        <v>42472.715370370373</v>
      </c>
      <c r="T534" s="10">
        <f t="shared" si="35"/>
        <v>42502.798703703702</v>
      </c>
    </row>
    <row r="535" spans="1:20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8315</v>
      </c>
      <c r="R535" t="s">
        <v>8316</v>
      </c>
      <c r="S535" s="9">
        <f t="shared" si="34"/>
        <v>42482.143113425926</v>
      </c>
      <c r="T535" s="10">
        <f t="shared" si="35"/>
        <v>42506.226446759254</v>
      </c>
    </row>
    <row r="536" spans="1:20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8315</v>
      </c>
      <c r="R536" t="s">
        <v>8316</v>
      </c>
      <c r="S536" s="9">
        <f t="shared" si="34"/>
        <v>42270.519328703704</v>
      </c>
      <c r="T536" s="10">
        <f t="shared" si="35"/>
        <v>42309.749999999993</v>
      </c>
    </row>
    <row r="537" spans="1:20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8315</v>
      </c>
      <c r="R537" t="s">
        <v>8316</v>
      </c>
      <c r="S537" s="9">
        <f t="shared" si="34"/>
        <v>42711.253530092588</v>
      </c>
      <c r="T537" s="10">
        <f t="shared" si="35"/>
        <v>42741.336863425917</v>
      </c>
    </row>
    <row r="538" spans="1:20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8315</v>
      </c>
      <c r="R538" t="s">
        <v>8316</v>
      </c>
      <c r="S538" s="9">
        <f t="shared" si="34"/>
        <v>42179.053321759267</v>
      </c>
      <c r="T538" s="10">
        <f t="shared" si="35"/>
        <v>42219.541666666664</v>
      </c>
    </row>
    <row r="539" spans="1:20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8315</v>
      </c>
      <c r="R539" t="s">
        <v>8316</v>
      </c>
      <c r="S539" s="9">
        <f t="shared" si="34"/>
        <v>42282.476747685192</v>
      </c>
      <c r="T539" s="10">
        <f t="shared" si="35"/>
        <v>42312.601747685178</v>
      </c>
    </row>
    <row r="540" spans="1:20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8315</v>
      </c>
      <c r="R540" t="s">
        <v>8316</v>
      </c>
      <c r="S540" s="9">
        <f t="shared" si="34"/>
        <v>42473.50304398148</v>
      </c>
      <c r="T540" s="10">
        <f t="shared" si="35"/>
        <v>42503.586377314808</v>
      </c>
    </row>
    <row r="541" spans="1:20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8315</v>
      </c>
      <c r="R541" t="s">
        <v>8316</v>
      </c>
      <c r="S541" s="9">
        <f t="shared" si="34"/>
        <v>42534.758182870377</v>
      </c>
      <c r="T541" s="10">
        <f t="shared" si="35"/>
        <v>42555.841516203705</v>
      </c>
    </row>
    <row r="542" spans="1:20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42009.52553240741</v>
      </c>
      <c r="T542" s="10">
        <f t="shared" si="35"/>
        <v>42039.608865740738</v>
      </c>
    </row>
    <row r="543" spans="1:20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42275.755023148151</v>
      </c>
      <c r="T543" s="10">
        <f t="shared" si="35"/>
        <v>42305.838356481479</v>
      </c>
    </row>
    <row r="544" spans="1:20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42433.445787037039</v>
      </c>
      <c r="T544" s="10">
        <f t="shared" si="35"/>
        <v>42493.487453703703</v>
      </c>
    </row>
    <row r="545" spans="1:20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41913.800486111111</v>
      </c>
      <c r="T545" s="10">
        <f t="shared" si="35"/>
        <v>41943.88381944444</v>
      </c>
    </row>
    <row r="546" spans="1:20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42525.365277777782</v>
      </c>
      <c r="T546" s="10">
        <f t="shared" si="35"/>
        <v>42555.448611111111</v>
      </c>
    </row>
    <row r="547" spans="1:20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8317</v>
      </c>
      <c r="R547" t="s">
        <v>8318</v>
      </c>
      <c r="S547" s="9">
        <f t="shared" si="34"/>
        <v>42283.300798611112</v>
      </c>
      <c r="T547" s="10">
        <f t="shared" si="35"/>
        <v>42323.425798611112</v>
      </c>
    </row>
    <row r="548" spans="1:20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42249.376331018524</v>
      </c>
      <c r="T548" s="10">
        <f t="shared" si="35"/>
        <v>42294.459664351853</v>
      </c>
    </row>
    <row r="549" spans="1:20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9">
        <f t="shared" si="34"/>
        <v>42380.404675925929</v>
      </c>
      <c r="T549" s="10">
        <f t="shared" si="35"/>
        <v>42410.488009259258</v>
      </c>
    </row>
    <row r="550" spans="1:20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42276.611666666671</v>
      </c>
      <c r="T550" s="10">
        <f t="shared" si="35"/>
        <v>42306.695</v>
      </c>
    </row>
    <row r="551" spans="1:20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42163.34516203704</v>
      </c>
      <c r="T551" s="10">
        <f t="shared" si="35"/>
        <v>42193.428495370368</v>
      </c>
    </row>
    <row r="552" spans="1:20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42753.387094907412</v>
      </c>
      <c r="T552" s="10">
        <f t="shared" si="35"/>
        <v>42765.999999999993</v>
      </c>
    </row>
    <row r="553" spans="1:20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8317</v>
      </c>
      <c r="R553" t="s">
        <v>8318</v>
      </c>
      <c r="S553" s="9">
        <f t="shared" si="34"/>
        <v>42172.984074074076</v>
      </c>
      <c r="T553" s="10">
        <f t="shared" si="35"/>
        <v>42217.536805555552</v>
      </c>
    </row>
    <row r="554" spans="1:20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9">
        <f t="shared" si="34"/>
        <v>42318.325185185189</v>
      </c>
      <c r="T554" s="10">
        <f t="shared" si="35"/>
        <v>42378.408518518518</v>
      </c>
    </row>
    <row r="555" spans="1:20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41927.428136574075</v>
      </c>
      <c r="T555" s="10">
        <f t="shared" si="35"/>
        <v>41957.553136574068</v>
      </c>
    </row>
    <row r="556" spans="1:20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8317</v>
      </c>
      <c r="R556" t="s">
        <v>8318</v>
      </c>
      <c r="S556" s="9">
        <f t="shared" si="34"/>
        <v>41901.393194444448</v>
      </c>
      <c r="T556" s="10">
        <f t="shared" si="35"/>
        <v>41931.476527777777</v>
      </c>
    </row>
    <row r="557" spans="1:20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9">
        <f t="shared" si="34"/>
        <v>42503.061840277784</v>
      </c>
      <c r="T557" s="10">
        <f t="shared" si="35"/>
        <v>42533.145173611112</v>
      </c>
    </row>
    <row r="558" spans="1:20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42345.568483796298</v>
      </c>
      <c r="T558" s="10">
        <f t="shared" si="35"/>
        <v>42375.651817129627</v>
      </c>
    </row>
    <row r="559" spans="1:20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42676.650497685187</v>
      </c>
      <c r="T559" s="10">
        <f t="shared" si="35"/>
        <v>42706.775497685179</v>
      </c>
    </row>
    <row r="560" spans="1:20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9">
        <f t="shared" si="34"/>
        <v>42057.591493055559</v>
      </c>
      <c r="T560" s="10">
        <f t="shared" si="35"/>
        <v>42087.633159722223</v>
      </c>
    </row>
    <row r="561" spans="1:20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42320.991435185184</v>
      </c>
      <c r="T561" s="10">
        <f t="shared" si="35"/>
        <v>42351.074768518512</v>
      </c>
    </row>
    <row r="562" spans="1:20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41960.479687500003</v>
      </c>
      <c r="T562" s="10">
        <f t="shared" si="35"/>
        <v>41990.563020833331</v>
      </c>
    </row>
    <row r="563" spans="1:20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42268.367048611115</v>
      </c>
      <c r="T563" s="10">
        <f t="shared" si="35"/>
        <v>42303.450381944444</v>
      </c>
    </row>
    <row r="564" spans="1:20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9">
        <f t="shared" si="34"/>
        <v>42692.097395833342</v>
      </c>
      <c r="T564" s="10">
        <f t="shared" si="35"/>
        <v>42722.18072916667</v>
      </c>
    </row>
    <row r="565" spans="1:20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42021.778321759259</v>
      </c>
      <c r="T565" s="10">
        <f t="shared" si="35"/>
        <v>42051.861655092587</v>
      </c>
    </row>
    <row r="566" spans="1:20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42411.651331018518</v>
      </c>
      <c r="T566" s="10">
        <f t="shared" si="35"/>
        <v>42441.734664351847</v>
      </c>
    </row>
    <row r="567" spans="1:20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9">
        <f t="shared" si="34"/>
        <v>42165.493622685193</v>
      </c>
      <c r="T567" s="10">
        <f t="shared" si="35"/>
        <v>42195.576956018522</v>
      </c>
    </row>
    <row r="568" spans="1:20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42535.392743055556</v>
      </c>
      <c r="T568" s="10">
        <f t="shared" si="35"/>
        <v>42565.476076388884</v>
      </c>
    </row>
    <row r="569" spans="1:20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9">
        <f t="shared" si="34"/>
        <v>41975.550856481488</v>
      </c>
      <c r="T569" s="10">
        <f t="shared" si="35"/>
        <v>42005.634189814817</v>
      </c>
    </row>
    <row r="570" spans="1:20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42348.629895833335</v>
      </c>
      <c r="T570" s="10">
        <f t="shared" si="35"/>
        <v>42385.249999999993</v>
      </c>
    </row>
    <row r="571" spans="1:20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42340.555694444447</v>
      </c>
      <c r="T571" s="10">
        <f t="shared" si="35"/>
        <v>42370.639027777775</v>
      </c>
    </row>
    <row r="572" spans="1:20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42388.506585648152</v>
      </c>
      <c r="T572" s="10">
        <f t="shared" si="35"/>
        <v>42418.589918981481</v>
      </c>
    </row>
    <row r="573" spans="1:20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42192.524571759262</v>
      </c>
      <c r="T573" s="10">
        <f t="shared" si="35"/>
        <v>42211.957638888889</v>
      </c>
    </row>
    <row r="574" spans="1:20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9">
        <f t="shared" si="34"/>
        <v>42282.424629629626</v>
      </c>
      <c r="T574" s="10">
        <f t="shared" si="35"/>
        <v>42312.549629629626</v>
      </c>
    </row>
    <row r="575" spans="1:20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8317</v>
      </c>
      <c r="R575" t="s">
        <v>8318</v>
      </c>
      <c r="S575" s="9">
        <f t="shared" si="34"/>
        <v>41962.758460648147</v>
      </c>
      <c r="T575" s="10">
        <f t="shared" si="35"/>
        <v>42021.841666666667</v>
      </c>
    </row>
    <row r="576" spans="1:20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42632.151701388888</v>
      </c>
      <c r="T576" s="10">
        <f t="shared" si="35"/>
        <v>42662.235034722216</v>
      </c>
    </row>
    <row r="577" spans="1:20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42138.400960648149</v>
      </c>
      <c r="T577" s="10">
        <f t="shared" si="35"/>
        <v>42168.484293981477</v>
      </c>
    </row>
    <row r="578" spans="1:20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42031.18</v>
      </c>
      <c r="T578" s="10">
        <f t="shared" si="35"/>
        <v>42091.221666666665</v>
      </c>
    </row>
    <row r="579" spans="1:20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8317</v>
      </c>
      <c r="R579" t="s">
        <v>8318</v>
      </c>
      <c r="S579" s="9">
        <f t="shared" ref="S579:S642" si="38">(((J579/60)/60)/24)+DATE(1970,1,1)+(-7/24)</f>
        <v>42450.297476851854</v>
      </c>
      <c r="T579" s="10">
        <f t="shared" ref="T579:T642" si="39">(((I579/60)/60)/24)+DATE(1970,1,1)+(-5/24)</f>
        <v>42510.380810185183</v>
      </c>
    </row>
    <row r="580" spans="1:20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9">
        <f t="shared" si="38"/>
        <v>42230.286956018521</v>
      </c>
      <c r="T580" s="10">
        <f t="shared" si="39"/>
        <v>42254.370289351849</v>
      </c>
    </row>
    <row r="581" spans="1:20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9">
        <f t="shared" si="38"/>
        <v>41968.56045138889</v>
      </c>
      <c r="T581" s="10">
        <f t="shared" si="39"/>
        <v>41998.643784722219</v>
      </c>
    </row>
    <row r="582" spans="1:20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9">
        <f t="shared" si="38"/>
        <v>42605.616516203707</v>
      </c>
      <c r="T582" s="10">
        <f t="shared" si="39"/>
        <v>42635.699849537035</v>
      </c>
    </row>
    <row r="583" spans="1:20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9">
        <f t="shared" si="38"/>
        <v>42187.721111111117</v>
      </c>
      <c r="T583" s="10">
        <f t="shared" si="39"/>
        <v>42217.804444444446</v>
      </c>
    </row>
    <row r="584" spans="1:20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9">
        <f t="shared" si="38"/>
        <v>42055.448136574072</v>
      </c>
      <c r="T584" s="10">
        <f t="shared" si="39"/>
        <v>42078.541666666664</v>
      </c>
    </row>
    <row r="585" spans="1:20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9">
        <f t="shared" si="38"/>
        <v>42052.646840277775</v>
      </c>
      <c r="T585" s="10">
        <f t="shared" si="39"/>
        <v>42082.688506944447</v>
      </c>
    </row>
    <row r="586" spans="1:20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8317</v>
      </c>
      <c r="R586" t="s">
        <v>8318</v>
      </c>
      <c r="S586" s="9">
        <f t="shared" si="38"/>
        <v>42049.424953703703</v>
      </c>
      <c r="T586" s="10">
        <f t="shared" si="39"/>
        <v>42079.466620370367</v>
      </c>
    </row>
    <row r="587" spans="1:20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9">
        <f t="shared" si="38"/>
        <v>42283.099270833336</v>
      </c>
      <c r="T587" s="10">
        <f t="shared" si="39"/>
        <v>42338.791666666664</v>
      </c>
    </row>
    <row r="588" spans="1:20" ht="46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9">
        <f t="shared" si="38"/>
        <v>42020.562581018523</v>
      </c>
      <c r="T588" s="10">
        <f t="shared" si="39"/>
        <v>42050.645914351851</v>
      </c>
    </row>
    <row r="589" spans="1:20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8317</v>
      </c>
      <c r="R589" t="s">
        <v>8318</v>
      </c>
      <c r="S589" s="9">
        <f t="shared" si="38"/>
        <v>42080.465659722227</v>
      </c>
      <c r="T589" s="10">
        <f t="shared" si="39"/>
        <v>42110.548993055556</v>
      </c>
    </row>
    <row r="590" spans="1:20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9">
        <f t="shared" si="38"/>
        <v>42631.477847222232</v>
      </c>
      <c r="T590" s="10">
        <f t="shared" si="3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9">
        <f t="shared" si="38"/>
        <v>42178.322905092595</v>
      </c>
      <c r="T591" s="10">
        <f t="shared" si="39"/>
        <v>42193.406238425923</v>
      </c>
    </row>
    <row r="592" spans="1:20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8317</v>
      </c>
      <c r="R592" t="s">
        <v>8318</v>
      </c>
      <c r="S592" s="9">
        <f t="shared" si="38"/>
        <v>42377.263090277782</v>
      </c>
      <c r="T592" s="10">
        <f t="shared" si="39"/>
        <v>42408.334027777775</v>
      </c>
    </row>
    <row r="593" spans="1:20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9">
        <f t="shared" si="38"/>
        <v>42177.251504629632</v>
      </c>
      <c r="T593" s="10">
        <f t="shared" si="39"/>
        <v>42207.334837962961</v>
      </c>
    </row>
    <row r="594" spans="1:20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9">
        <f t="shared" si="38"/>
        <v>41945.940509259264</v>
      </c>
      <c r="T594" s="10">
        <f t="shared" si="39"/>
        <v>41976.023842592585</v>
      </c>
    </row>
    <row r="595" spans="1:20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8317</v>
      </c>
      <c r="R595" t="s">
        <v>8318</v>
      </c>
      <c r="S595" s="9">
        <f t="shared" si="38"/>
        <v>42070.385937500003</v>
      </c>
      <c r="T595" s="10">
        <f t="shared" si="39"/>
        <v>42100.427604166667</v>
      </c>
    </row>
    <row r="596" spans="1:20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9">
        <f t="shared" si="38"/>
        <v>42446.488495370373</v>
      </c>
      <c r="T596" s="10">
        <f t="shared" si="39"/>
        <v>42476.571828703702</v>
      </c>
    </row>
    <row r="597" spans="1:20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9">
        <f t="shared" si="38"/>
        <v>42082.778217592589</v>
      </c>
      <c r="T597" s="10">
        <f t="shared" si="39"/>
        <v>42127.861550925918</v>
      </c>
    </row>
    <row r="598" spans="1:20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9">
        <f t="shared" si="38"/>
        <v>42646.605231481481</v>
      </c>
      <c r="T598" s="10">
        <f t="shared" si="39"/>
        <v>42676.688564814809</v>
      </c>
    </row>
    <row r="599" spans="1:20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9">
        <f t="shared" si="38"/>
        <v>42545.413599537038</v>
      </c>
      <c r="T599" s="10">
        <f t="shared" si="39"/>
        <v>42582.458333333336</v>
      </c>
    </row>
    <row r="600" spans="1:20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8317</v>
      </c>
      <c r="R600" t="s">
        <v>8318</v>
      </c>
      <c r="S600" s="9">
        <f t="shared" si="38"/>
        <v>41947.710428240745</v>
      </c>
      <c r="T600" s="10">
        <f t="shared" si="39"/>
        <v>41977.793761574074</v>
      </c>
    </row>
    <row r="601" spans="1:20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9">
        <f t="shared" si="38"/>
        <v>42047.520856481489</v>
      </c>
      <c r="T601" s="10">
        <f t="shared" si="39"/>
        <v>42071.427777777775</v>
      </c>
    </row>
    <row r="602" spans="1:20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9">
        <f t="shared" si="38"/>
        <v>42073.506504629629</v>
      </c>
      <c r="T602" s="10">
        <f t="shared" si="39"/>
        <v>42133.589837962958</v>
      </c>
    </row>
    <row r="603" spans="1:20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8317</v>
      </c>
      <c r="R603" t="s">
        <v>8318</v>
      </c>
      <c r="S603" s="9">
        <f t="shared" si="38"/>
        <v>41969.566423611112</v>
      </c>
      <c r="T603" s="10">
        <f t="shared" si="39"/>
        <v>41999.64975694444</v>
      </c>
    </row>
    <row r="604" spans="1:20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9">
        <f t="shared" si="38"/>
        <v>42143.502488425926</v>
      </c>
      <c r="T604" s="10">
        <f t="shared" si="39"/>
        <v>42173.585821759254</v>
      </c>
    </row>
    <row r="605" spans="1:20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8317</v>
      </c>
      <c r="R605" t="s">
        <v>8318</v>
      </c>
      <c r="S605" s="9">
        <f t="shared" si="38"/>
        <v>41835.347488425927</v>
      </c>
      <c r="T605" s="10">
        <f t="shared" si="39"/>
        <v>41865.430821759255</v>
      </c>
    </row>
    <row r="606" spans="1:20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9">
        <f t="shared" si="38"/>
        <v>41848.743703703709</v>
      </c>
      <c r="T606" s="10">
        <f t="shared" si="39"/>
        <v>41878.827037037037</v>
      </c>
    </row>
    <row r="607" spans="1:20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8317</v>
      </c>
      <c r="R607" t="s">
        <v>8318</v>
      </c>
      <c r="S607" s="9">
        <f t="shared" si="38"/>
        <v>42194.066064814811</v>
      </c>
      <c r="T607" s="10">
        <f t="shared" si="39"/>
        <v>42239.14939814814</v>
      </c>
    </row>
    <row r="608" spans="1:20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8317</v>
      </c>
      <c r="R608" t="s">
        <v>8318</v>
      </c>
      <c r="S608" s="9">
        <f t="shared" si="38"/>
        <v>42102.358900462968</v>
      </c>
      <c r="T608" s="10">
        <f t="shared" si="39"/>
        <v>42148.416666666664</v>
      </c>
    </row>
    <row r="609" spans="1:20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9">
        <f t="shared" si="38"/>
        <v>42300.533981481487</v>
      </c>
      <c r="T609" s="10">
        <f t="shared" si="39"/>
        <v>42330.65898148148</v>
      </c>
    </row>
    <row r="610" spans="1:20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9">
        <f t="shared" si="38"/>
        <v>42140.62939814815</v>
      </c>
      <c r="T610" s="10">
        <f t="shared" si="39"/>
        <v>42170.712731481479</v>
      </c>
    </row>
    <row r="611" spans="1:20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9">
        <f t="shared" si="38"/>
        <v>42306.742407407415</v>
      </c>
      <c r="T611" s="10">
        <f t="shared" si="39"/>
        <v>42336.867407407401</v>
      </c>
    </row>
    <row r="612" spans="1:20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9">
        <f t="shared" si="38"/>
        <v>42086.539189814815</v>
      </c>
      <c r="T612" s="10">
        <f t="shared" si="39"/>
        <v>42116.622523148144</v>
      </c>
    </row>
    <row r="613" spans="1:20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9">
        <f t="shared" si="38"/>
        <v>42328.268946759265</v>
      </c>
      <c r="T613" s="10">
        <f t="shared" si="39"/>
        <v>42388.352280092593</v>
      </c>
    </row>
    <row r="614" spans="1:20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9">
        <f t="shared" si="38"/>
        <v>42584.740115740737</v>
      </c>
      <c r="T614" s="10">
        <f t="shared" si="39"/>
        <v>42614.823449074065</v>
      </c>
    </row>
    <row r="615" spans="1:20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8317</v>
      </c>
      <c r="R615" t="s">
        <v>8318</v>
      </c>
      <c r="S615" s="9">
        <f t="shared" si="38"/>
        <v>42247.205092592594</v>
      </c>
      <c r="T615" s="10">
        <f t="shared" si="39"/>
        <v>42277.999305555553</v>
      </c>
    </row>
    <row r="616" spans="1:20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9">
        <f t="shared" si="38"/>
        <v>42514.770138888889</v>
      </c>
      <c r="T616" s="10">
        <f t="shared" si="39"/>
        <v>42544.853472222218</v>
      </c>
    </row>
    <row r="617" spans="1:20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9">
        <f t="shared" si="38"/>
        <v>42241.830543981479</v>
      </c>
      <c r="T617" s="10">
        <f t="shared" si="39"/>
        <v>42271.913877314808</v>
      </c>
    </row>
    <row r="618" spans="1:20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9">
        <f t="shared" si="38"/>
        <v>42761.084571759267</v>
      </c>
      <c r="T618" s="10">
        <f t="shared" si="39"/>
        <v>42791.167905092596</v>
      </c>
    </row>
    <row r="619" spans="1:20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8317</v>
      </c>
      <c r="R619" t="s">
        <v>8318</v>
      </c>
      <c r="S619" s="9">
        <f t="shared" si="38"/>
        <v>42087.051423611112</v>
      </c>
      <c r="T619" s="10">
        <f t="shared" si="39"/>
        <v>42132.134756944441</v>
      </c>
    </row>
    <row r="620" spans="1:20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9">
        <f t="shared" si="38"/>
        <v>42317.518553240741</v>
      </c>
      <c r="T620" s="10">
        <f t="shared" si="39"/>
        <v>42347.60188657407</v>
      </c>
    </row>
    <row r="621" spans="1:20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9">
        <f t="shared" si="38"/>
        <v>41908.358680555561</v>
      </c>
      <c r="T621" s="10">
        <f t="shared" si="39"/>
        <v>41968.483680555553</v>
      </c>
    </row>
    <row r="622" spans="1:20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9">
        <f t="shared" si="38"/>
        <v>41831.425208333334</v>
      </c>
      <c r="T622" s="10">
        <f t="shared" si="39"/>
        <v>41876.508541666662</v>
      </c>
    </row>
    <row r="623" spans="1:20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9">
        <f t="shared" si="38"/>
        <v>42528.696030092593</v>
      </c>
      <c r="T623" s="10">
        <f t="shared" si="39"/>
        <v>42558.779363425921</v>
      </c>
    </row>
    <row r="624" spans="1:20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8317</v>
      </c>
      <c r="R624" t="s">
        <v>8318</v>
      </c>
      <c r="S624" s="9">
        <f t="shared" si="38"/>
        <v>42532.483078703706</v>
      </c>
      <c r="T624" s="10">
        <f t="shared" si="39"/>
        <v>42552.566412037035</v>
      </c>
    </row>
    <row r="625" spans="1:20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9">
        <f t="shared" si="38"/>
        <v>42121.717557870368</v>
      </c>
      <c r="T625" s="10">
        <f t="shared" si="39"/>
        <v>42151.800891203697</v>
      </c>
    </row>
    <row r="626" spans="1:20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9">
        <f t="shared" si="38"/>
        <v>42108.697233796302</v>
      </c>
      <c r="T626" s="10">
        <f t="shared" si="39"/>
        <v>42138.78056712963</v>
      </c>
    </row>
    <row r="627" spans="1:20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9">
        <f t="shared" si="38"/>
        <v>42790.603900462964</v>
      </c>
      <c r="T627" s="10">
        <f t="shared" si="39"/>
        <v>42820.645567129628</v>
      </c>
    </row>
    <row r="628" spans="1:20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8317</v>
      </c>
      <c r="R628" t="s">
        <v>8318</v>
      </c>
      <c r="S628" s="9">
        <f t="shared" si="38"/>
        <v>42198.267812500002</v>
      </c>
      <c r="T628" s="10">
        <f t="shared" si="39"/>
        <v>42231.348611111105</v>
      </c>
    </row>
    <row r="629" spans="1:20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9">
        <f t="shared" si="38"/>
        <v>42384.015173611115</v>
      </c>
      <c r="T629" s="10">
        <f t="shared" si="39"/>
        <v>42443.749999999993</v>
      </c>
    </row>
    <row r="630" spans="1:20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9">
        <f t="shared" si="38"/>
        <v>41803.401122685187</v>
      </c>
      <c r="T630" s="10">
        <f t="shared" si="39"/>
        <v>41833.484456018516</v>
      </c>
    </row>
    <row r="631" spans="1:20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8317</v>
      </c>
      <c r="R631" t="s">
        <v>8318</v>
      </c>
      <c r="S631" s="9">
        <f t="shared" si="38"/>
        <v>42474.34615740741</v>
      </c>
      <c r="T631" s="10">
        <f t="shared" si="39"/>
        <v>42504.429490740738</v>
      </c>
    </row>
    <row r="632" spans="1:20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9">
        <f t="shared" si="38"/>
        <v>42223.327789351853</v>
      </c>
      <c r="T632" s="10">
        <f t="shared" si="39"/>
        <v>42253.006944444445</v>
      </c>
    </row>
    <row r="633" spans="1:20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8317</v>
      </c>
      <c r="R633" t="s">
        <v>8318</v>
      </c>
      <c r="S633" s="9">
        <f t="shared" si="38"/>
        <v>42489.480659722227</v>
      </c>
      <c r="T633" s="10">
        <f t="shared" si="39"/>
        <v>42518.563993055555</v>
      </c>
    </row>
    <row r="634" spans="1:20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9">
        <f t="shared" si="38"/>
        <v>42303.367650462962</v>
      </c>
      <c r="T634" s="10">
        <f t="shared" si="39"/>
        <v>42333.492650462962</v>
      </c>
    </row>
    <row r="635" spans="1:20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9">
        <f t="shared" si="38"/>
        <v>42507.007662037046</v>
      </c>
      <c r="T635" s="10">
        <f t="shared" si="39"/>
        <v>42538.749999999993</v>
      </c>
    </row>
    <row r="636" spans="1:20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9">
        <f t="shared" si="38"/>
        <v>42031.636909722227</v>
      </c>
      <c r="T636" s="10">
        <f t="shared" si="39"/>
        <v>42061.720243055555</v>
      </c>
    </row>
    <row r="637" spans="1:20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9">
        <f t="shared" si="38"/>
        <v>42075.800486111119</v>
      </c>
      <c r="T637" s="10">
        <f t="shared" si="39"/>
        <v>42105.883819444447</v>
      </c>
    </row>
    <row r="638" spans="1:20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8317</v>
      </c>
      <c r="R638" t="s">
        <v>8318</v>
      </c>
      <c r="S638" s="9">
        <f t="shared" si="38"/>
        <v>42131.163773148153</v>
      </c>
      <c r="T638" s="10">
        <f t="shared" si="39"/>
        <v>42161.240972222215</v>
      </c>
    </row>
    <row r="639" spans="1:20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9">
        <f t="shared" si="38"/>
        <v>42762.670347222222</v>
      </c>
      <c r="T639" s="10">
        <f t="shared" si="3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9">
        <f t="shared" si="38"/>
        <v>42759.30164351852</v>
      </c>
      <c r="T640" s="10">
        <f t="shared" si="39"/>
        <v>42819.343310185184</v>
      </c>
    </row>
    <row r="641" spans="1:20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9">
        <f t="shared" si="38"/>
        <v>41865.291608796302</v>
      </c>
      <c r="T641" s="10">
        <f t="shared" si="39"/>
        <v>41925.374942129631</v>
      </c>
    </row>
    <row r="642" spans="1:20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9">
        <f t="shared" si="38"/>
        <v>42683.128645833342</v>
      </c>
      <c r="T642" s="10">
        <f t="shared" si="39"/>
        <v>42698.749999999993</v>
      </c>
    </row>
    <row r="643" spans="1:20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9">
        <f t="shared" ref="S643:S706" si="42">(((J643/60)/60)/24)+DATE(1970,1,1)+(-7/24)</f>
        <v>42199.278333333335</v>
      </c>
      <c r="T643" s="10">
        <f t="shared" ref="T643:T706" si="43">(((I643/60)/60)/24)+DATE(1970,1,1)+(-5/24)</f>
        <v>42229.361666666664</v>
      </c>
    </row>
    <row r="644" spans="1:20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8317</v>
      </c>
      <c r="R644" t="s">
        <v>8319</v>
      </c>
      <c r="S644" s="9">
        <f t="shared" si="42"/>
        <v>42199.359652777777</v>
      </c>
      <c r="T644" s="10">
        <f t="shared" si="43"/>
        <v>42235.442986111106</v>
      </c>
    </row>
    <row r="645" spans="1:20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8317</v>
      </c>
      <c r="R645" t="s">
        <v>8319</v>
      </c>
      <c r="S645" s="9">
        <f t="shared" si="42"/>
        <v>42100.350405092591</v>
      </c>
      <c r="T645" s="10">
        <f t="shared" si="43"/>
        <v>42155.43373842592</v>
      </c>
    </row>
    <row r="646" spans="1:20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8317</v>
      </c>
      <c r="R646" t="s">
        <v>8319</v>
      </c>
      <c r="S646" s="9">
        <f t="shared" si="42"/>
        <v>41898.374293981484</v>
      </c>
      <c r="T646" s="10">
        <f t="shared" si="43"/>
        <v>41940.833333333328</v>
      </c>
    </row>
    <row r="647" spans="1:20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8317</v>
      </c>
      <c r="R647" t="s">
        <v>8319</v>
      </c>
      <c r="S647" s="9">
        <f t="shared" si="42"/>
        <v>42563.734652777777</v>
      </c>
      <c r="T647" s="10">
        <f t="shared" si="43"/>
        <v>42593.817986111106</v>
      </c>
    </row>
    <row r="648" spans="1:20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8317</v>
      </c>
      <c r="R648" t="s">
        <v>8319</v>
      </c>
      <c r="S648" s="9">
        <f t="shared" si="42"/>
        <v>41832.560960648152</v>
      </c>
      <c r="T648" s="10">
        <f t="shared" si="43"/>
        <v>41862.644293981481</v>
      </c>
    </row>
    <row r="649" spans="1:20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8317</v>
      </c>
      <c r="R649" t="s">
        <v>8319</v>
      </c>
      <c r="S649" s="9">
        <f t="shared" si="42"/>
        <v>42416.476261574076</v>
      </c>
      <c r="T649" s="10">
        <f t="shared" si="43"/>
        <v>42446.517928240741</v>
      </c>
    </row>
    <row r="650" spans="1:20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9">
        <f t="shared" si="42"/>
        <v>41891.401712962965</v>
      </c>
      <c r="T650" s="10">
        <f t="shared" si="43"/>
        <v>41926.485046296293</v>
      </c>
    </row>
    <row r="651" spans="1:20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8317</v>
      </c>
      <c r="R651" t="s">
        <v>8319</v>
      </c>
      <c r="S651" s="9">
        <f t="shared" si="42"/>
        <v>41877.620520833334</v>
      </c>
      <c r="T651" s="10">
        <f t="shared" si="43"/>
        <v>41898.703854166662</v>
      </c>
    </row>
    <row r="652" spans="1:20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8317</v>
      </c>
      <c r="R652" t="s">
        <v>8319</v>
      </c>
      <c r="S652" s="9">
        <f t="shared" si="42"/>
        <v>41931.745185185187</v>
      </c>
      <c r="T652" s="10">
        <f t="shared" si="43"/>
        <v>41991.870185185187</v>
      </c>
    </row>
    <row r="653" spans="1:20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8317</v>
      </c>
      <c r="R653" t="s">
        <v>8319</v>
      </c>
      <c r="S653" s="9">
        <f t="shared" si="42"/>
        <v>41955.725821759261</v>
      </c>
      <c r="T653" s="10">
        <f t="shared" si="43"/>
        <v>41985.809155092589</v>
      </c>
    </row>
    <row r="654" spans="1:20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8317</v>
      </c>
      <c r="R654" t="s">
        <v>8319</v>
      </c>
      <c r="S654" s="9">
        <f t="shared" si="42"/>
        <v>42675.398726851854</v>
      </c>
      <c r="T654" s="10">
        <f t="shared" si="43"/>
        <v>42705.523726851847</v>
      </c>
    </row>
    <row r="655" spans="1:20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8317</v>
      </c>
      <c r="R655" t="s">
        <v>8319</v>
      </c>
      <c r="S655" s="9">
        <f t="shared" si="42"/>
        <v>42199.326851851853</v>
      </c>
      <c r="T655" s="10">
        <f t="shared" si="43"/>
        <v>42236.410185185181</v>
      </c>
    </row>
    <row r="656" spans="1:20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8317</v>
      </c>
      <c r="R656" t="s">
        <v>8319</v>
      </c>
      <c r="S656" s="9">
        <f t="shared" si="42"/>
        <v>42163.665659722225</v>
      </c>
      <c r="T656" s="10">
        <f t="shared" si="43"/>
        <v>42193.748993055553</v>
      </c>
    </row>
    <row r="657" spans="1:20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8317</v>
      </c>
      <c r="R657" t="s">
        <v>8319</v>
      </c>
      <c r="S657" s="9">
        <f t="shared" si="42"/>
        <v>42045.665648148155</v>
      </c>
      <c r="T657" s="10">
        <f t="shared" si="43"/>
        <v>42075.707314814812</v>
      </c>
    </row>
    <row r="658" spans="1:20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8317</v>
      </c>
      <c r="R658" t="s">
        <v>8319</v>
      </c>
      <c r="S658" s="9">
        <f t="shared" si="42"/>
        <v>42417.51295138889</v>
      </c>
      <c r="T658" s="10">
        <f t="shared" si="43"/>
        <v>42477.554618055547</v>
      </c>
    </row>
    <row r="659" spans="1:20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8317</v>
      </c>
      <c r="R659" t="s">
        <v>8319</v>
      </c>
      <c r="S659" s="9">
        <f t="shared" si="42"/>
        <v>42331.554074074076</v>
      </c>
      <c r="T659" s="10">
        <f t="shared" si="43"/>
        <v>42361.637407407405</v>
      </c>
    </row>
    <row r="660" spans="1:20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8317</v>
      </c>
      <c r="R660" t="s">
        <v>8319</v>
      </c>
      <c r="S660" s="9">
        <f t="shared" si="42"/>
        <v>42178.869085648148</v>
      </c>
      <c r="T660" s="10">
        <f t="shared" si="43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8317</v>
      </c>
      <c r="R661" t="s">
        <v>8319</v>
      </c>
      <c r="S661" s="9">
        <f t="shared" si="42"/>
        <v>42209.302025462966</v>
      </c>
      <c r="T661" s="10">
        <f t="shared" si="43"/>
        <v>42239.385358796295</v>
      </c>
    </row>
    <row r="662" spans="1:20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8317</v>
      </c>
      <c r="R662" t="s">
        <v>8319</v>
      </c>
      <c r="S662" s="9">
        <f t="shared" si="42"/>
        <v>41922.449988425928</v>
      </c>
      <c r="T662" s="10">
        <f t="shared" si="43"/>
        <v>41952.574988425928</v>
      </c>
    </row>
    <row r="663" spans="1:20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8317</v>
      </c>
      <c r="R663" t="s">
        <v>8319</v>
      </c>
      <c r="S663" s="9">
        <f t="shared" si="42"/>
        <v>42636.353692129633</v>
      </c>
      <c r="T663" s="10">
        <f t="shared" si="43"/>
        <v>42666.437025462961</v>
      </c>
    </row>
    <row r="664" spans="1:20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9">
        <f t="shared" si="42"/>
        <v>41990.146377314821</v>
      </c>
      <c r="T664" s="10">
        <f t="shared" si="43"/>
        <v>42020.229710648149</v>
      </c>
    </row>
    <row r="665" spans="1:20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9">
        <f t="shared" si="42"/>
        <v>42173.551574074074</v>
      </c>
      <c r="T665" s="10">
        <f t="shared" si="43"/>
        <v>42203.634907407402</v>
      </c>
    </row>
    <row r="666" spans="1:20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8317</v>
      </c>
      <c r="R666" t="s">
        <v>8319</v>
      </c>
      <c r="S666" s="9">
        <f t="shared" si="42"/>
        <v>42077.374710648153</v>
      </c>
      <c r="T666" s="10">
        <f t="shared" si="43"/>
        <v>42107.458043981482</v>
      </c>
    </row>
    <row r="667" spans="1:20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8317</v>
      </c>
      <c r="R667" t="s">
        <v>8319</v>
      </c>
      <c r="S667" s="9">
        <f t="shared" si="42"/>
        <v>42688.419687499998</v>
      </c>
      <c r="T667" s="10">
        <f t="shared" si="43"/>
        <v>42748.503020833326</v>
      </c>
    </row>
    <row r="668" spans="1:20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9">
        <f t="shared" si="42"/>
        <v>41838.540486111116</v>
      </c>
      <c r="T668" s="10">
        <f t="shared" si="43"/>
        <v>41868.623819444445</v>
      </c>
    </row>
    <row r="669" spans="1:20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8317</v>
      </c>
      <c r="R669" t="s">
        <v>8319</v>
      </c>
      <c r="S669" s="9">
        <f t="shared" si="42"/>
        <v>42632.081747685188</v>
      </c>
      <c r="T669" s="10">
        <f t="shared" si="43"/>
        <v>42672.165081018517</v>
      </c>
    </row>
    <row r="670" spans="1:20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9">
        <f t="shared" si="42"/>
        <v>42090.539606481485</v>
      </c>
      <c r="T670" s="10">
        <f t="shared" si="43"/>
        <v>42135.622939814813</v>
      </c>
    </row>
    <row r="671" spans="1:20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9">
        <f t="shared" si="42"/>
        <v>42527.334004629629</v>
      </c>
      <c r="T671" s="10">
        <f t="shared" si="43"/>
        <v>42557.417337962957</v>
      </c>
    </row>
    <row r="672" spans="1:20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8317</v>
      </c>
      <c r="R672" t="s">
        <v>8319</v>
      </c>
      <c r="S672" s="9">
        <f t="shared" si="42"/>
        <v>42506.418055555558</v>
      </c>
      <c r="T672" s="10">
        <f t="shared" si="43"/>
        <v>42540.131944444445</v>
      </c>
    </row>
    <row r="673" spans="1:20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8317</v>
      </c>
      <c r="R673" t="s">
        <v>8319</v>
      </c>
      <c r="S673" s="9">
        <f t="shared" si="42"/>
        <v>41984.401064814818</v>
      </c>
      <c r="T673" s="10">
        <f t="shared" si="43"/>
        <v>42017.958333333336</v>
      </c>
    </row>
    <row r="674" spans="1:20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8317</v>
      </c>
      <c r="R674" t="s">
        <v>8319</v>
      </c>
      <c r="S674" s="9">
        <f t="shared" si="42"/>
        <v>41973.927824074075</v>
      </c>
      <c r="T674" s="10">
        <f t="shared" si="43"/>
        <v>42004.999305555553</v>
      </c>
    </row>
    <row r="675" spans="1:20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8317</v>
      </c>
      <c r="R675" t="s">
        <v>8319</v>
      </c>
      <c r="S675" s="9">
        <f t="shared" si="42"/>
        <v>41838.548807870371</v>
      </c>
      <c r="T675" s="10">
        <f t="shared" si="43"/>
        <v>41883.6321412037</v>
      </c>
    </row>
    <row r="676" spans="1:20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9">
        <f t="shared" si="42"/>
        <v>41802.824386574073</v>
      </c>
      <c r="T676" s="10">
        <f t="shared" si="43"/>
        <v>41862.907719907402</v>
      </c>
    </row>
    <row r="677" spans="1:20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8317</v>
      </c>
      <c r="R677" t="s">
        <v>8319</v>
      </c>
      <c r="S677" s="9">
        <f t="shared" si="42"/>
        <v>41975.63893518519</v>
      </c>
      <c r="T677" s="10">
        <f t="shared" si="43"/>
        <v>42005.082638888889</v>
      </c>
    </row>
    <row r="678" spans="1:20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8317</v>
      </c>
      <c r="R678" t="s">
        <v>8319</v>
      </c>
      <c r="S678" s="9">
        <f t="shared" si="42"/>
        <v>42012.476631944453</v>
      </c>
      <c r="T678" s="10">
        <f t="shared" si="43"/>
        <v>42042.559965277782</v>
      </c>
    </row>
    <row r="679" spans="1:20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9">
        <f t="shared" si="42"/>
        <v>42504.112210648149</v>
      </c>
      <c r="T679" s="10">
        <f t="shared" si="43"/>
        <v>42549.195543981477</v>
      </c>
    </row>
    <row r="680" spans="1:20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8317</v>
      </c>
      <c r="R680" t="s">
        <v>8319</v>
      </c>
      <c r="S680" s="9">
        <f t="shared" si="42"/>
        <v>42481.084930555553</v>
      </c>
      <c r="T680" s="10">
        <f t="shared" si="43"/>
        <v>42511.168263888881</v>
      </c>
    </row>
    <row r="681" spans="1:20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8317</v>
      </c>
      <c r="R681" t="s">
        <v>8319</v>
      </c>
      <c r="S681" s="9">
        <f t="shared" si="42"/>
        <v>42556.404039351859</v>
      </c>
      <c r="T681" s="10">
        <f t="shared" si="43"/>
        <v>42616.487372685187</v>
      </c>
    </row>
    <row r="682" spans="1:20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8317</v>
      </c>
      <c r="R682" t="s">
        <v>8319</v>
      </c>
      <c r="S682" s="9">
        <f t="shared" si="42"/>
        <v>41864.209849537037</v>
      </c>
      <c r="T682" s="10">
        <f t="shared" si="43"/>
        <v>41899.293182870366</v>
      </c>
    </row>
    <row r="683" spans="1:20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9">
        <f t="shared" si="42"/>
        <v>42639.51393518519</v>
      </c>
      <c r="T683" s="10">
        <f t="shared" si="43"/>
        <v>42669.597268518519</v>
      </c>
    </row>
    <row r="684" spans="1:20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9">
        <f t="shared" si="42"/>
        <v>42778.473634259259</v>
      </c>
      <c r="T684" s="10">
        <f t="shared" si="43"/>
        <v>42808.51530092593</v>
      </c>
    </row>
    <row r="685" spans="1:20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8317</v>
      </c>
      <c r="R685" t="s">
        <v>8319</v>
      </c>
      <c r="S685" s="9">
        <f t="shared" si="42"/>
        <v>42634.608379629637</v>
      </c>
      <c r="T685" s="10">
        <f t="shared" si="43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8317</v>
      </c>
      <c r="R686" t="s">
        <v>8319</v>
      </c>
      <c r="S686" s="9">
        <f t="shared" si="42"/>
        <v>41809.181608796302</v>
      </c>
      <c r="T686" s="10">
        <f t="shared" si="43"/>
        <v>41844.916666666664</v>
      </c>
    </row>
    <row r="687" spans="1:20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9">
        <f t="shared" si="42"/>
        <v>41971.574907407405</v>
      </c>
      <c r="T687" s="10">
        <f t="shared" si="43"/>
        <v>42016.658240740733</v>
      </c>
    </row>
    <row r="688" spans="1:20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9">
        <f t="shared" si="42"/>
        <v>42189.381597222229</v>
      </c>
      <c r="T688" s="10">
        <f t="shared" si="43"/>
        <v>42219.464930555558</v>
      </c>
    </row>
    <row r="689" spans="1:20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8317</v>
      </c>
      <c r="R689" t="s">
        <v>8319</v>
      </c>
      <c r="S689" s="9">
        <f t="shared" si="42"/>
        <v>42711.458946759267</v>
      </c>
      <c r="T689" s="10">
        <f t="shared" si="43"/>
        <v>42771.542280092595</v>
      </c>
    </row>
    <row r="690" spans="1:20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9">
        <f t="shared" si="42"/>
        <v>42261.813113425924</v>
      </c>
      <c r="T690" s="10">
        <f t="shared" si="43"/>
        <v>42291.896446759252</v>
      </c>
    </row>
    <row r="691" spans="1:20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8317</v>
      </c>
      <c r="R691" t="s">
        <v>8319</v>
      </c>
      <c r="S691" s="9">
        <f t="shared" si="42"/>
        <v>42675.376122685186</v>
      </c>
      <c r="T691" s="10">
        <f t="shared" si="43"/>
        <v>42711.999305555553</v>
      </c>
    </row>
    <row r="692" spans="1:20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8317</v>
      </c>
      <c r="R692" t="s">
        <v>8319</v>
      </c>
      <c r="S692" s="9">
        <f t="shared" si="42"/>
        <v>42579.34306712963</v>
      </c>
      <c r="T692" s="10">
        <f t="shared" si="43"/>
        <v>42622.041666666664</v>
      </c>
    </row>
    <row r="693" spans="1:20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9">
        <f t="shared" si="42"/>
        <v>42157.736643518518</v>
      </c>
      <c r="T693" s="10">
        <f t="shared" si="43"/>
        <v>42185.819976851846</v>
      </c>
    </row>
    <row r="694" spans="1:20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8317</v>
      </c>
      <c r="R694" t="s">
        <v>8319</v>
      </c>
      <c r="S694" s="9">
        <f t="shared" si="42"/>
        <v>42696.084062500006</v>
      </c>
      <c r="T694" s="10">
        <f t="shared" si="43"/>
        <v>42726.167395833334</v>
      </c>
    </row>
    <row r="695" spans="1:20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8317</v>
      </c>
      <c r="R695" t="s">
        <v>8319</v>
      </c>
      <c r="S695" s="9">
        <f t="shared" si="42"/>
        <v>42094.516516203708</v>
      </c>
      <c r="T695" s="10">
        <f t="shared" si="43"/>
        <v>42124.599849537037</v>
      </c>
    </row>
    <row r="696" spans="1:20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8317</v>
      </c>
      <c r="R696" t="s">
        <v>8319</v>
      </c>
      <c r="S696" s="9">
        <f t="shared" si="42"/>
        <v>42737.372210648151</v>
      </c>
      <c r="T696" s="10">
        <f t="shared" si="43"/>
        <v>42767.455543981479</v>
      </c>
    </row>
    <row r="697" spans="1:20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8317</v>
      </c>
      <c r="R697" t="s">
        <v>8319</v>
      </c>
      <c r="S697" s="9">
        <f t="shared" si="42"/>
        <v>41913.229398148149</v>
      </c>
      <c r="T697" s="10">
        <f t="shared" si="43"/>
        <v>41943.312731481477</v>
      </c>
    </row>
    <row r="698" spans="1:20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9">
        <f t="shared" si="42"/>
        <v>41815.635439814818</v>
      </c>
      <c r="T698" s="10">
        <f t="shared" si="43"/>
        <v>41845.718773148146</v>
      </c>
    </row>
    <row r="699" spans="1:20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8317</v>
      </c>
      <c r="R699" t="s">
        <v>8319</v>
      </c>
      <c r="S699" s="9">
        <f t="shared" si="42"/>
        <v>42388.231354166674</v>
      </c>
      <c r="T699" s="10">
        <f t="shared" si="43"/>
        <v>42403.314687500002</v>
      </c>
    </row>
    <row r="700" spans="1:20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8317</v>
      </c>
      <c r="R700" t="s">
        <v>8319</v>
      </c>
      <c r="S700" s="9">
        <f t="shared" si="42"/>
        <v>41866.639409722222</v>
      </c>
      <c r="T700" s="10">
        <f t="shared" si="43"/>
        <v>41899.875</v>
      </c>
    </row>
    <row r="701" spans="1:20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8317</v>
      </c>
      <c r="R701" t="s">
        <v>8319</v>
      </c>
      <c r="S701" s="9">
        <f t="shared" si="42"/>
        <v>41563.193842592598</v>
      </c>
      <c r="T701" s="10">
        <f t="shared" si="43"/>
        <v>41600.458333333328</v>
      </c>
    </row>
    <row r="702" spans="1:20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9">
        <f t="shared" si="42"/>
        <v>42715.396770833337</v>
      </c>
      <c r="T702" s="10">
        <f t="shared" si="43"/>
        <v>42745.480104166665</v>
      </c>
    </row>
    <row r="703" spans="1:20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8317</v>
      </c>
      <c r="R703" t="s">
        <v>8319</v>
      </c>
      <c r="S703" s="9">
        <f t="shared" si="42"/>
        <v>41813.371296296296</v>
      </c>
      <c r="T703" s="10">
        <f t="shared" si="43"/>
        <v>41843.454629629625</v>
      </c>
    </row>
    <row r="704" spans="1:20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8317</v>
      </c>
      <c r="R704" t="s">
        <v>8319</v>
      </c>
      <c r="S704" s="9">
        <f t="shared" si="42"/>
        <v>42668.435034722228</v>
      </c>
      <c r="T704" s="10">
        <f t="shared" si="43"/>
        <v>42698.560034722213</v>
      </c>
    </row>
    <row r="705" spans="1:20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8317</v>
      </c>
      <c r="R705" t="s">
        <v>8319</v>
      </c>
      <c r="S705" s="9">
        <f t="shared" si="42"/>
        <v>42711.659131944449</v>
      </c>
      <c r="T705" s="10">
        <f t="shared" si="43"/>
        <v>42766.772222222215</v>
      </c>
    </row>
    <row r="706" spans="1:20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9">
        <f t="shared" si="42"/>
        <v>42725.901250000003</v>
      </c>
      <c r="T706" s="10">
        <f t="shared" si="43"/>
        <v>42785.984583333331</v>
      </c>
    </row>
    <row r="707" spans="1:20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8317</v>
      </c>
      <c r="R707" t="s">
        <v>8319</v>
      </c>
      <c r="S707" s="9">
        <f t="shared" ref="S707:S770" si="46">(((J707/60)/60)/24)+DATE(1970,1,1)+(-7/24)</f>
        <v>42726.199976851851</v>
      </c>
      <c r="T707" s="10">
        <f t="shared" ref="T707:T770" si="47">(((I707/60)/60)/24)+DATE(1970,1,1)+(-5/24)</f>
        <v>42756.283310185179</v>
      </c>
    </row>
    <row r="708" spans="1:20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9">
        <f t="shared" si="46"/>
        <v>42676.703506944446</v>
      </c>
      <c r="T708" s="10">
        <f t="shared" si="47"/>
        <v>42718.568749999999</v>
      </c>
    </row>
    <row r="709" spans="1:20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8317</v>
      </c>
      <c r="R709" t="s">
        <v>8319</v>
      </c>
      <c r="S709" s="9">
        <f t="shared" si="46"/>
        <v>42696.371840277781</v>
      </c>
      <c r="T709" s="10">
        <f t="shared" si="47"/>
        <v>42736.45517361111</v>
      </c>
    </row>
    <row r="710" spans="1:20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8317</v>
      </c>
      <c r="R710" t="s">
        <v>8319</v>
      </c>
      <c r="S710" s="9">
        <f t="shared" si="46"/>
        <v>41835.289351851854</v>
      </c>
      <c r="T710" s="10">
        <f t="shared" si="47"/>
        <v>41895.372685185182</v>
      </c>
    </row>
    <row r="711" spans="1:20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9">
        <f t="shared" si="46"/>
        <v>41947.749525462968</v>
      </c>
      <c r="T711" s="10">
        <f t="shared" si="47"/>
        <v>41977.832858796297</v>
      </c>
    </row>
    <row r="712" spans="1:20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9">
        <f t="shared" si="46"/>
        <v>41837.69331018519</v>
      </c>
      <c r="T712" s="10">
        <f t="shared" si="47"/>
        <v>41870.822222222218</v>
      </c>
    </row>
    <row r="713" spans="1:20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8317</v>
      </c>
      <c r="R713" t="s">
        <v>8319</v>
      </c>
      <c r="S713" s="9">
        <f t="shared" si="46"/>
        <v>42678.167453703711</v>
      </c>
      <c r="T713" s="10">
        <f t="shared" si="47"/>
        <v>42718.292453703696</v>
      </c>
    </row>
    <row r="714" spans="1:20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9">
        <f t="shared" si="46"/>
        <v>42384.389259259267</v>
      </c>
      <c r="T714" s="10">
        <f t="shared" si="47"/>
        <v>42414.472592592596</v>
      </c>
    </row>
    <row r="715" spans="1:20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9">
        <f t="shared" si="46"/>
        <v>42496.237638888888</v>
      </c>
      <c r="T715" s="10">
        <f t="shared" si="47"/>
        <v>42526.320972222216</v>
      </c>
    </row>
    <row r="716" spans="1:20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8317</v>
      </c>
      <c r="R716" t="s">
        <v>8319</v>
      </c>
      <c r="S716" s="9">
        <f t="shared" si="46"/>
        <v>42734.49631944445</v>
      </c>
      <c r="T716" s="10">
        <f t="shared" si="47"/>
        <v>42794.579652777778</v>
      </c>
    </row>
    <row r="717" spans="1:20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9">
        <f t="shared" si="46"/>
        <v>42272.799074074072</v>
      </c>
      <c r="T717" s="10">
        <f t="shared" si="47"/>
        <v>42312.924074074072</v>
      </c>
    </row>
    <row r="718" spans="1:20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8317</v>
      </c>
      <c r="R718" t="s">
        <v>8319</v>
      </c>
      <c r="S718" s="9">
        <f t="shared" si="46"/>
        <v>41940.366979166669</v>
      </c>
      <c r="T718" s="10">
        <f t="shared" si="47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9">
        <f t="shared" si="46"/>
        <v>41857.562523148154</v>
      </c>
      <c r="T719" s="10">
        <f t="shared" si="47"/>
        <v>41887.645856481482</v>
      </c>
    </row>
    <row r="720" spans="1:20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9">
        <f t="shared" si="46"/>
        <v>42752.553784722222</v>
      </c>
      <c r="T720" s="10">
        <f t="shared" si="47"/>
        <v>42784.040972222218</v>
      </c>
    </row>
    <row r="721" spans="1:20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9">
        <f t="shared" si="46"/>
        <v>42408.748564814821</v>
      </c>
      <c r="T721" s="10">
        <f t="shared" si="47"/>
        <v>42422.83189814815</v>
      </c>
    </row>
    <row r="722" spans="1:20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8320</v>
      </c>
      <c r="R722" t="s">
        <v>8321</v>
      </c>
      <c r="S722" s="9">
        <f t="shared" si="46"/>
        <v>40909.357534722229</v>
      </c>
      <c r="T722" s="10">
        <f t="shared" si="47"/>
        <v>40937.440868055557</v>
      </c>
    </row>
    <row r="723" spans="1:20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8320</v>
      </c>
      <c r="R723" t="s">
        <v>8321</v>
      </c>
      <c r="S723" s="9">
        <f t="shared" si="46"/>
        <v>41807.280173611114</v>
      </c>
      <c r="T723" s="10">
        <f t="shared" si="47"/>
        <v>41852.363506944443</v>
      </c>
    </row>
    <row r="724" spans="1:20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8320</v>
      </c>
      <c r="R724" t="s">
        <v>8321</v>
      </c>
      <c r="S724" s="9">
        <f t="shared" si="46"/>
        <v>40977.51363425926</v>
      </c>
      <c r="T724" s="10">
        <f t="shared" si="47"/>
        <v>41007.555300925924</v>
      </c>
    </row>
    <row r="725" spans="1:20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9">
        <f t="shared" si="46"/>
        <v>42184.524872685193</v>
      </c>
      <c r="T725" s="10">
        <f t="shared" si="47"/>
        <v>42214.957638888889</v>
      </c>
    </row>
    <row r="726" spans="1:20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8320</v>
      </c>
      <c r="R726" t="s">
        <v>8321</v>
      </c>
      <c r="S726" s="9">
        <f t="shared" si="46"/>
        <v>40694.34679398148</v>
      </c>
      <c r="T726" s="10">
        <f t="shared" si="47"/>
        <v>40724.430127314808</v>
      </c>
    </row>
    <row r="727" spans="1:20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8320</v>
      </c>
      <c r="R727" t="s">
        <v>8321</v>
      </c>
      <c r="S727" s="9">
        <f t="shared" si="46"/>
        <v>42321.334629629629</v>
      </c>
      <c r="T727" s="10">
        <f t="shared" si="47"/>
        <v>42351.417962962958</v>
      </c>
    </row>
    <row r="728" spans="1:20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8320</v>
      </c>
      <c r="R728" t="s">
        <v>8321</v>
      </c>
      <c r="S728" s="9">
        <f t="shared" si="46"/>
        <v>41345.751006944447</v>
      </c>
      <c r="T728" s="10">
        <f t="shared" si="47"/>
        <v>41375.834340277775</v>
      </c>
    </row>
    <row r="729" spans="1:20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8320</v>
      </c>
      <c r="R729" t="s">
        <v>8321</v>
      </c>
      <c r="S729" s="9">
        <f t="shared" si="46"/>
        <v>41246.728576388887</v>
      </c>
      <c r="T729" s="10">
        <f t="shared" si="47"/>
        <v>41288.680555555555</v>
      </c>
    </row>
    <row r="730" spans="1:20" ht="46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8320</v>
      </c>
      <c r="R730" t="s">
        <v>8321</v>
      </c>
      <c r="S730" s="9">
        <f t="shared" si="46"/>
        <v>40731.545798611114</v>
      </c>
      <c r="T730" s="10">
        <f t="shared" si="47"/>
        <v>40776.629131944443</v>
      </c>
    </row>
    <row r="731" spans="1:20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9">
        <f t="shared" si="46"/>
        <v>41110.894224537042</v>
      </c>
      <c r="T731" s="10">
        <f t="shared" si="47"/>
        <v>41170.97755787037</v>
      </c>
    </row>
    <row r="732" spans="1:20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8320</v>
      </c>
      <c r="R732" t="s">
        <v>8321</v>
      </c>
      <c r="S732" s="9">
        <f t="shared" si="46"/>
        <v>40854.453599537039</v>
      </c>
      <c r="T732" s="10">
        <f t="shared" si="47"/>
        <v>40884.536932870367</v>
      </c>
    </row>
    <row r="733" spans="1:20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8320</v>
      </c>
      <c r="R733" t="s">
        <v>8321</v>
      </c>
      <c r="S733" s="9">
        <f t="shared" si="46"/>
        <v>40879.504016203704</v>
      </c>
      <c r="T733" s="10">
        <f t="shared" si="47"/>
        <v>40930.041666666664</v>
      </c>
    </row>
    <row r="734" spans="1:20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8320</v>
      </c>
      <c r="R734" t="s">
        <v>8321</v>
      </c>
      <c r="S734" s="9">
        <f t="shared" si="46"/>
        <v>41486.132650462961</v>
      </c>
      <c r="T734" s="10">
        <f t="shared" si="47"/>
        <v>41546.21598379629</v>
      </c>
    </row>
    <row r="735" spans="1:20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8320</v>
      </c>
      <c r="R735" t="s">
        <v>8321</v>
      </c>
      <c r="S735" s="9">
        <f t="shared" si="46"/>
        <v>41598.128379629634</v>
      </c>
      <c r="T735" s="10">
        <f t="shared" si="47"/>
        <v>41628.211712962962</v>
      </c>
    </row>
    <row r="736" spans="1:20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8320</v>
      </c>
      <c r="R736" t="s">
        <v>8321</v>
      </c>
      <c r="S736" s="9">
        <f t="shared" si="46"/>
        <v>42101.872916666667</v>
      </c>
      <c r="T736" s="10">
        <f t="shared" si="47"/>
        <v>42132.999999999993</v>
      </c>
    </row>
    <row r="737" spans="1:20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8320</v>
      </c>
      <c r="R737" t="s">
        <v>8321</v>
      </c>
      <c r="S737" s="9">
        <f t="shared" si="46"/>
        <v>41945.737800925926</v>
      </c>
      <c r="T737" s="10">
        <f t="shared" si="47"/>
        <v>41976.818749999999</v>
      </c>
    </row>
    <row r="738" spans="1:20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8320</v>
      </c>
      <c r="R738" t="s">
        <v>8321</v>
      </c>
      <c r="S738" s="9">
        <f t="shared" si="46"/>
        <v>41579.442592592597</v>
      </c>
      <c r="T738" s="10">
        <f t="shared" si="47"/>
        <v>41598.999305555553</v>
      </c>
    </row>
    <row r="739" spans="1:20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8320</v>
      </c>
      <c r="R739" t="s">
        <v>8321</v>
      </c>
      <c r="S739" s="9">
        <f t="shared" si="46"/>
        <v>41666.983645833338</v>
      </c>
      <c r="T739" s="10">
        <f t="shared" si="47"/>
        <v>41684.625</v>
      </c>
    </row>
    <row r="740" spans="1:20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8320</v>
      </c>
      <c r="R740" t="s">
        <v>8321</v>
      </c>
      <c r="S740" s="9">
        <f t="shared" si="46"/>
        <v>41943.312430555554</v>
      </c>
      <c r="T740" s="10">
        <f t="shared" si="47"/>
        <v>41973.999305555553</v>
      </c>
    </row>
    <row r="741" spans="1:20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8320</v>
      </c>
      <c r="R741" t="s">
        <v>8321</v>
      </c>
      <c r="S741" s="9">
        <f t="shared" si="46"/>
        <v>41829.2109837963</v>
      </c>
      <c r="T741" s="10">
        <f t="shared" si="47"/>
        <v>41862.294317129628</v>
      </c>
    </row>
    <row r="742" spans="1:20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8320</v>
      </c>
      <c r="R742" t="s">
        <v>8321</v>
      </c>
      <c r="S742" s="9">
        <f t="shared" si="46"/>
        <v>42161.855115740742</v>
      </c>
      <c r="T742" s="10">
        <f t="shared" si="47"/>
        <v>42175.93844907407</v>
      </c>
    </row>
    <row r="743" spans="1:20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8320</v>
      </c>
      <c r="R743" t="s">
        <v>8321</v>
      </c>
      <c r="S743" s="9">
        <f t="shared" si="46"/>
        <v>41401.356550925928</v>
      </c>
      <c r="T743" s="10">
        <f t="shared" si="47"/>
        <v>41436.439884259256</v>
      </c>
    </row>
    <row r="744" spans="1:20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8320</v>
      </c>
      <c r="R744" t="s">
        <v>8321</v>
      </c>
      <c r="S744" s="9">
        <f t="shared" si="46"/>
        <v>41689.626296296301</v>
      </c>
      <c r="T744" s="10">
        <f t="shared" si="47"/>
        <v>41719.667962962958</v>
      </c>
    </row>
    <row r="745" spans="1:20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8320</v>
      </c>
      <c r="R745" t="s">
        <v>8321</v>
      </c>
      <c r="S745" s="9">
        <f t="shared" si="46"/>
        <v>40990.417650462965</v>
      </c>
      <c r="T745" s="10">
        <f t="shared" si="47"/>
        <v>41015.666666666664</v>
      </c>
    </row>
    <row r="746" spans="1:20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8320</v>
      </c>
      <c r="R746" t="s">
        <v>8321</v>
      </c>
      <c r="S746" s="9">
        <f t="shared" si="46"/>
        <v>41226.665543981486</v>
      </c>
      <c r="T746" s="10">
        <f t="shared" si="47"/>
        <v>41256.748877314814</v>
      </c>
    </row>
    <row r="747" spans="1:20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8320</v>
      </c>
      <c r="R747" t="s">
        <v>8321</v>
      </c>
      <c r="S747" s="9">
        <f t="shared" si="46"/>
        <v>41367.28061342593</v>
      </c>
      <c r="T747" s="10">
        <f t="shared" si="47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8320</v>
      </c>
      <c r="R748" t="s">
        <v>8321</v>
      </c>
      <c r="S748" s="9">
        <f t="shared" si="46"/>
        <v>41156.751261574078</v>
      </c>
      <c r="T748" s="10">
        <f t="shared" si="47"/>
        <v>41174.957638888889</v>
      </c>
    </row>
    <row r="749" spans="1:20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8320</v>
      </c>
      <c r="R749" t="s">
        <v>8321</v>
      </c>
      <c r="S749" s="9">
        <f t="shared" si="46"/>
        <v>41988.257164351853</v>
      </c>
      <c r="T749" s="10">
        <f t="shared" si="47"/>
        <v>42019.245833333327</v>
      </c>
    </row>
    <row r="750" spans="1:20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8320</v>
      </c>
      <c r="R750" t="s">
        <v>8321</v>
      </c>
      <c r="S750" s="9">
        <f t="shared" si="46"/>
        <v>41831.555162037039</v>
      </c>
      <c r="T750" s="10">
        <f t="shared" si="47"/>
        <v>41861.638495370367</v>
      </c>
    </row>
    <row r="751" spans="1:20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8320</v>
      </c>
      <c r="R751" t="s">
        <v>8321</v>
      </c>
      <c r="S751" s="9">
        <f t="shared" si="46"/>
        <v>42733.649652777785</v>
      </c>
      <c r="T751" s="10">
        <f t="shared" si="47"/>
        <v>42763.732986111114</v>
      </c>
    </row>
    <row r="752" spans="1:20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8320</v>
      </c>
      <c r="R752" t="s">
        <v>8321</v>
      </c>
      <c r="S752" s="9">
        <f t="shared" si="46"/>
        <v>41299.586481481485</v>
      </c>
      <c r="T752" s="10">
        <f t="shared" si="47"/>
        <v>41329.669814814813</v>
      </c>
    </row>
    <row r="753" spans="1:20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8320</v>
      </c>
      <c r="R753" t="s">
        <v>8321</v>
      </c>
      <c r="S753" s="9">
        <f t="shared" si="46"/>
        <v>40713.338831018518</v>
      </c>
      <c r="T753" s="10">
        <f t="shared" si="47"/>
        <v>40759.422164351847</v>
      </c>
    </row>
    <row r="754" spans="1:20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8320</v>
      </c>
      <c r="R754" t="s">
        <v>8321</v>
      </c>
      <c r="S754" s="9">
        <f t="shared" si="46"/>
        <v>42639.129826388897</v>
      </c>
      <c r="T754" s="10">
        <f t="shared" si="47"/>
        <v>42659.249999999993</v>
      </c>
    </row>
    <row r="755" spans="1:20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8320</v>
      </c>
      <c r="R755" t="s">
        <v>8321</v>
      </c>
      <c r="S755" s="9">
        <f t="shared" si="46"/>
        <v>42019.298506944448</v>
      </c>
      <c r="T755" s="10">
        <f t="shared" si="47"/>
        <v>42049.381840277776</v>
      </c>
    </row>
    <row r="756" spans="1:20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8320</v>
      </c>
      <c r="R756" t="s">
        <v>8321</v>
      </c>
      <c r="S756" s="9">
        <f t="shared" si="46"/>
        <v>41249.457418981481</v>
      </c>
      <c r="T756" s="10">
        <f t="shared" si="47"/>
        <v>41279.54075231481</v>
      </c>
    </row>
    <row r="757" spans="1:20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8320</v>
      </c>
      <c r="R757" t="s">
        <v>8321</v>
      </c>
      <c r="S757" s="9">
        <f t="shared" si="46"/>
        <v>41383.313391203708</v>
      </c>
      <c r="T757" s="10">
        <f t="shared" si="47"/>
        <v>41413.820138888885</v>
      </c>
    </row>
    <row r="758" spans="1:20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8320</v>
      </c>
      <c r="R758" t="s">
        <v>8321</v>
      </c>
      <c r="S758" s="9">
        <f t="shared" si="46"/>
        <v>40590.475219907406</v>
      </c>
      <c r="T758" s="10">
        <f t="shared" si="47"/>
        <v>40651.516886574071</v>
      </c>
    </row>
    <row r="759" spans="1:20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8320</v>
      </c>
      <c r="R759" t="s">
        <v>8321</v>
      </c>
      <c r="S759" s="9">
        <f t="shared" si="46"/>
        <v>41234.76289351852</v>
      </c>
      <c r="T759" s="10">
        <f t="shared" si="47"/>
        <v>41248.846226851849</v>
      </c>
    </row>
    <row r="760" spans="1:20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8320</v>
      </c>
      <c r="R760" t="s">
        <v>8321</v>
      </c>
      <c r="S760" s="9">
        <f t="shared" si="46"/>
        <v>40429.544768518521</v>
      </c>
      <c r="T760" s="10">
        <f t="shared" si="47"/>
        <v>40459.628101851849</v>
      </c>
    </row>
    <row r="761" spans="1:20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8320</v>
      </c>
      <c r="R761" t="s">
        <v>8321</v>
      </c>
      <c r="S761" s="9">
        <f t="shared" si="46"/>
        <v>41789.038645833338</v>
      </c>
      <c r="T761" s="10">
        <f t="shared" si="47"/>
        <v>41829.121979166666</v>
      </c>
    </row>
    <row r="762" spans="1:20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9">
        <f t="shared" si="46"/>
        <v>42670.472372685188</v>
      </c>
      <c r="T762" s="10">
        <f t="shared" si="47"/>
        <v>42700.597372685181</v>
      </c>
    </row>
    <row r="763" spans="1:20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8320</v>
      </c>
      <c r="R763" t="s">
        <v>8322</v>
      </c>
      <c r="S763" s="9">
        <f t="shared" si="46"/>
        <v>41642.459791666668</v>
      </c>
      <c r="T763" s="10">
        <f t="shared" si="47"/>
        <v>41672.543124999997</v>
      </c>
    </row>
    <row r="764" spans="1:20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9">
        <f t="shared" si="46"/>
        <v>42690.566782407412</v>
      </c>
      <c r="T764" s="10">
        <f t="shared" si="47"/>
        <v>42708.041666666664</v>
      </c>
    </row>
    <row r="765" spans="1:20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9">
        <f t="shared" si="46"/>
        <v>41471.155185185184</v>
      </c>
      <c r="T765" s="10">
        <f t="shared" si="47"/>
        <v>41501.238518518512</v>
      </c>
    </row>
    <row r="766" spans="1:20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9">
        <f t="shared" si="46"/>
        <v>42226.88149305556</v>
      </c>
      <c r="T766" s="10">
        <f t="shared" si="47"/>
        <v>42256.964826388888</v>
      </c>
    </row>
    <row r="767" spans="1:20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8320</v>
      </c>
      <c r="R767" t="s">
        <v>8322</v>
      </c>
      <c r="S767" s="9">
        <f t="shared" si="46"/>
        <v>41901.250972222224</v>
      </c>
      <c r="T767" s="10">
        <f t="shared" si="47"/>
        <v>41931.334305555552</v>
      </c>
    </row>
    <row r="768" spans="1:20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9">
        <f t="shared" si="46"/>
        <v>42021.491701388892</v>
      </c>
      <c r="T768" s="10">
        <f t="shared" si="47"/>
        <v>42051.57503472222</v>
      </c>
    </row>
    <row r="769" spans="1:20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9">
        <f t="shared" si="46"/>
        <v>42114.8519675926</v>
      </c>
      <c r="T769" s="10">
        <f t="shared" si="47"/>
        <v>42144.935300925928</v>
      </c>
    </row>
    <row r="770" spans="1:20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9">
        <f t="shared" si="46"/>
        <v>41593.915393518524</v>
      </c>
      <c r="T770" s="10">
        <f t="shared" si="47"/>
        <v>41623.998726851853</v>
      </c>
    </row>
    <row r="771" spans="1:20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8320</v>
      </c>
      <c r="R771" t="s">
        <v>8322</v>
      </c>
      <c r="S771" s="9">
        <f t="shared" ref="S771:S834" si="50">(((J771/60)/60)/24)+DATE(1970,1,1)+(-7/24)</f>
        <v>41604.704791666671</v>
      </c>
      <c r="T771" s="10">
        <f t="shared" ref="T771:T834" si="51">(((I771/60)/60)/24)+DATE(1970,1,1)+(-5/24)</f>
        <v>41634.788124999999</v>
      </c>
    </row>
    <row r="772" spans="1:20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9">
        <f t="shared" si="50"/>
        <v>41289.707974537043</v>
      </c>
      <c r="T772" s="10">
        <f t="shared" si="51"/>
        <v>41329.791307870371</v>
      </c>
    </row>
    <row r="773" spans="1:20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9">
        <f t="shared" si="50"/>
        <v>42349.532430555562</v>
      </c>
      <c r="T773" s="10">
        <f t="shared" si="51"/>
        <v>42399.615763888891</v>
      </c>
    </row>
    <row r="774" spans="1:20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9">
        <f t="shared" si="50"/>
        <v>40067.765266203707</v>
      </c>
      <c r="T774" s="10">
        <f t="shared" si="51"/>
        <v>40117.957638888889</v>
      </c>
    </row>
    <row r="775" spans="1:20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9">
        <f t="shared" si="50"/>
        <v>42100.44427083333</v>
      </c>
      <c r="T775" s="10">
        <f t="shared" si="51"/>
        <v>42134.750694444439</v>
      </c>
    </row>
    <row r="776" spans="1:20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9">
        <f t="shared" si="50"/>
        <v>41663.488634259258</v>
      </c>
      <c r="T776" s="10">
        <f t="shared" si="51"/>
        <v>41693.571967592587</v>
      </c>
    </row>
    <row r="777" spans="1:20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9">
        <f t="shared" si="50"/>
        <v>40862.768460648149</v>
      </c>
      <c r="T777" s="10">
        <f t="shared" si="51"/>
        <v>40892.851793981477</v>
      </c>
    </row>
    <row r="778" spans="1:20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8320</v>
      </c>
      <c r="R778" t="s">
        <v>8322</v>
      </c>
      <c r="S778" s="9">
        <f t="shared" si="50"/>
        <v>42250.39403935185</v>
      </c>
      <c r="T778" s="10">
        <f t="shared" si="51"/>
        <v>42287.999999999993</v>
      </c>
    </row>
    <row r="779" spans="1:20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9">
        <f t="shared" si="50"/>
        <v>41456.68954861111</v>
      </c>
      <c r="T779" s="10">
        <f t="shared" si="51"/>
        <v>41486.772881944438</v>
      </c>
    </row>
    <row r="780" spans="1:20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9">
        <f t="shared" si="50"/>
        <v>41729.41064814815</v>
      </c>
      <c r="T780" s="10">
        <f t="shared" si="51"/>
        <v>41759.493981481479</v>
      </c>
    </row>
    <row r="781" spans="1:20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8320</v>
      </c>
      <c r="R781" t="s">
        <v>8322</v>
      </c>
      <c r="S781" s="9">
        <f t="shared" si="50"/>
        <v>40436.392418981486</v>
      </c>
      <c r="T781" s="10">
        <f t="shared" si="51"/>
        <v>40465.958333333328</v>
      </c>
    </row>
    <row r="782" spans="1:20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8323</v>
      </c>
      <c r="R782" t="s">
        <v>8324</v>
      </c>
      <c r="S782" s="9">
        <f t="shared" si="50"/>
        <v>40636.382233796299</v>
      </c>
      <c r="T782" s="10">
        <f t="shared" si="51"/>
        <v>40666.465567129628</v>
      </c>
    </row>
    <row r="783" spans="1:20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8323</v>
      </c>
      <c r="R783" t="s">
        <v>8324</v>
      </c>
      <c r="S783" s="9">
        <f t="shared" si="50"/>
        <v>41402.709189814821</v>
      </c>
      <c r="T783" s="10">
        <f t="shared" si="51"/>
        <v>41432.792523148149</v>
      </c>
    </row>
    <row r="784" spans="1:20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9">
        <f t="shared" si="50"/>
        <v>41116.466458333336</v>
      </c>
      <c r="T784" s="10">
        <f t="shared" si="51"/>
        <v>41146.549791666665</v>
      </c>
    </row>
    <row r="785" spans="1:20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8323</v>
      </c>
      <c r="R785" t="s">
        <v>8324</v>
      </c>
      <c r="S785" s="9">
        <f t="shared" si="50"/>
        <v>40987.482048611113</v>
      </c>
      <c r="T785" s="10">
        <f t="shared" si="51"/>
        <v>41026.708333333328</v>
      </c>
    </row>
    <row r="786" spans="1:20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9">
        <f t="shared" si="50"/>
        <v>41674.857858796298</v>
      </c>
      <c r="T786" s="10">
        <f t="shared" si="51"/>
        <v>41714.899525462963</v>
      </c>
    </row>
    <row r="787" spans="1:20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8323</v>
      </c>
      <c r="R787" t="s">
        <v>8324</v>
      </c>
      <c r="S787" s="9">
        <f t="shared" si="50"/>
        <v>41303.302256944444</v>
      </c>
      <c r="T787" s="10">
        <f t="shared" si="51"/>
        <v>41333.385590277772</v>
      </c>
    </row>
    <row r="788" spans="1:20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8323</v>
      </c>
      <c r="R788" t="s">
        <v>8324</v>
      </c>
      <c r="S788" s="9">
        <f t="shared" si="50"/>
        <v>40982.764282407406</v>
      </c>
      <c r="T788" s="10">
        <f t="shared" si="51"/>
        <v>41040.44930555555</v>
      </c>
    </row>
    <row r="789" spans="1:20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8323</v>
      </c>
      <c r="R789" t="s">
        <v>8324</v>
      </c>
      <c r="S789" s="9">
        <f t="shared" si="50"/>
        <v>41549.335949074077</v>
      </c>
      <c r="T789" s="10">
        <f t="shared" si="51"/>
        <v>41579.419282407405</v>
      </c>
    </row>
    <row r="790" spans="1:20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8323</v>
      </c>
      <c r="R790" t="s">
        <v>8324</v>
      </c>
      <c r="S790" s="9">
        <f t="shared" si="50"/>
        <v>41058.715138888889</v>
      </c>
      <c r="T790" s="10">
        <f t="shared" si="51"/>
        <v>41096.957638888889</v>
      </c>
    </row>
    <row r="791" spans="1:20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8323</v>
      </c>
      <c r="R791" t="s">
        <v>8324</v>
      </c>
      <c r="S791" s="9">
        <f t="shared" si="50"/>
        <v>41276.89444444445</v>
      </c>
      <c r="T791" s="10">
        <f t="shared" si="51"/>
        <v>41295.124305555553</v>
      </c>
    </row>
    <row r="792" spans="1:20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8323</v>
      </c>
      <c r="R792" t="s">
        <v>8324</v>
      </c>
      <c r="S792" s="9">
        <f t="shared" si="50"/>
        <v>41275.756238425929</v>
      </c>
      <c r="T792" s="10">
        <f t="shared" si="51"/>
        <v>41305.839571759258</v>
      </c>
    </row>
    <row r="793" spans="1:20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8323</v>
      </c>
      <c r="R793" t="s">
        <v>8324</v>
      </c>
      <c r="S793" s="9">
        <f t="shared" si="50"/>
        <v>41557.488958333335</v>
      </c>
      <c r="T793" s="10">
        <f t="shared" si="51"/>
        <v>41591.040972222218</v>
      </c>
    </row>
    <row r="794" spans="1:20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8323</v>
      </c>
      <c r="R794" t="s">
        <v>8324</v>
      </c>
      <c r="S794" s="9">
        <f t="shared" si="50"/>
        <v>41555.581979166673</v>
      </c>
      <c r="T794" s="10">
        <f t="shared" si="51"/>
        <v>41585.706979166665</v>
      </c>
    </row>
    <row r="795" spans="1:20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8323</v>
      </c>
      <c r="R795" t="s">
        <v>8324</v>
      </c>
      <c r="S795" s="9">
        <f t="shared" si="50"/>
        <v>41442.449583333335</v>
      </c>
      <c r="T795" s="10">
        <f t="shared" si="51"/>
        <v>41457.999305555553</v>
      </c>
    </row>
    <row r="796" spans="1:20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8323</v>
      </c>
      <c r="R796" t="s">
        <v>8324</v>
      </c>
      <c r="S796" s="9">
        <f t="shared" si="50"/>
        <v>40735.823344907411</v>
      </c>
      <c r="T796" s="10">
        <f t="shared" si="51"/>
        <v>40791.504166666666</v>
      </c>
    </row>
    <row r="797" spans="1:20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8323</v>
      </c>
      <c r="R797" t="s">
        <v>8324</v>
      </c>
      <c r="S797" s="9">
        <f t="shared" si="50"/>
        <v>40963.32136574074</v>
      </c>
      <c r="T797" s="10">
        <f t="shared" si="51"/>
        <v>41005.999305555553</v>
      </c>
    </row>
    <row r="798" spans="1:20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8323</v>
      </c>
      <c r="R798" t="s">
        <v>8324</v>
      </c>
      <c r="S798" s="9">
        <f t="shared" si="50"/>
        <v>41502.591261574074</v>
      </c>
      <c r="T798" s="10">
        <f t="shared" si="51"/>
        <v>41532.673611111109</v>
      </c>
    </row>
    <row r="799" spans="1:20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8323</v>
      </c>
      <c r="R799" t="s">
        <v>8324</v>
      </c>
      <c r="S799" s="9">
        <f t="shared" si="50"/>
        <v>40996.702407407407</v>
      </c>
      <c r="T799" s="10">
        <f t="shared" si="51"/>
        <v>41027.958333333328</v>
      </c>
    </row>
    <row r="800" spans="1:20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8323</v>
      </c>
      <c r="R800" t="s">
        <v>8324</v>
      </c>
      <c r="S800" s="9">
        <f t="shared" si="50"/>
        <v>41882.298460648155</v>
      </c>
      <c r="T800" s="10">
        <f t="shared" si="51"/>
        <v>41912.381793981483</v>
      </c>
    </row>
    <row r="801" spans="1:20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8323</v>
      </c>
      <c r="R801" t="s">
        <v>8324</v>
      </c>
      <c r="S801" s="9">
        <f t="shared" si="50"/>
        <v>40996.375532407408</v>
      </c>
      <c r="T801" s="10">
        <f t="shared" si="51"/>
        <v>41026.458865740737</v>
      </c>
    </row>
    <row r="802" spans="1:20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9">
        <f t="shared" si="50"/>
        <v>41863.141828703709</v>
      </c>
      <c r="T802" s="10">
        <f t="shared" si="51"/>
        <v>41893.225162037037</v>
      </c>
    </row>
    <row r="803" spans="1:20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8323</v>
      </c>
      <c r="R803" t="s">
        <v>8324</v>
      </c>
      <c r="S803" s="9">
        <f t="shared" si="50"/>
        <v>40695.503703703704</v>
      </c>
      <c r="T803" s="10">
        <f t="shared" si="51"/>
        <v>40725.587037037032</v>
      </c>
    </row>
    <row r="804" spans="1:20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8323</v>
      </c>
      <c r="R804" t="s">
        <v>8324</v>
      </c>
      <c r="S804" s="9">
        <f t="shared" si="50"/>
        <v>41122.730601851858</v>
      </c>
      <c r="T804" s="10">
        <f t="shared" si="51"/>
        <v>41168.961805555555</v>
      </c>
    </row>
    <row r="805" spans="1:20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8323</v>
      </c>
      <c r="R805" t="s">
        <v>8324</v>
      </c>
      <c r="S805" s="9">
        <f t="shared" si="50"/>
        <v>40665.658310185187</v>
      </c>
      <c r="T805" s="10">
        <f t="shared" si="51"/>
        <v>40691.833333333328</v>
      </c>
    </row>
    <row r="806" spans="1:20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9">
        <f t="shared" si="50"/>
        <v>40729.81395833334</v>
      </c>
      <c r="T806" s="10">
        <f t="shared" si="51"/>
        <v>40746.957638888889</v>
      </c>
    </row>
    <row r="807" spans="1:20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8323</v>
      </c>
      <c r="R807" t="s">
        <v>8324</v>
      </c>
      <c r="S807" s="9">
        <f t="shared" si="50"/>
        <v>40690.531388888892</v>
      </c>
      <c r="T807" s="10">
        <f t="shared" si="51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8323</v>
      </c>
      <c r="R808" t="s">
        <v>8324</v>
      </c>
      <c r="S808" s="9">
        <f t="shared" si="50"/>
        <v>40763.399756944447</v>
      </c>
      <c r="T808" s="10">
        <f t="shared" si="51"/>
        <v>40793.483090277776</v>
      </c>
    </row>
    <row r="809" spans="1:20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8323</v>
      </c>
      <c r="R809" t="s">
        <v>8324</v>
      </c>
      <c r="S809" s="9">
        <f t="shared" si="50"/>
        <v>42759.336932870377</v>
      </c>
      <c r="T809" s="10">
        <f t="shared" si="51"/>
        <v>42794.874999999993</v>
      </c>
    </row>
    <row r="810" spans="1:20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9">
        <f t="shared" si="50"/>
        <v>41961.808865740742</v>
      </c>
      <c r="T810" s="10">
        <f t="shared" si="51"/>
        <v>41994.999305555553</v>
      </c>
    </row>
    <row r="811" spans="1:20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8323</v>
      </c>
      <c r="R811" t="s">
        <v>8324</v>
      </c>
      <c r="S811" s="9">
        <f t="shared" si="50"/>
        <v>41628.542013888895</v>
      </c>
      <c r="T811" s="10">
        <f t="shared" si="51"/>
        <v>41658.625347222223</v>
      </c>
    </row>
    <row r="812" spans="1:20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8323</v>
      </c>
      <c r="R812" t="s">
        <v>8324</v>
      </c>
      <c r="S812" s="9">
        <f t="shared" si="50"/>
        <v>41122.764606481483</v>
      </c>
      <c r="T812" s="10">
        <f t="shared" si="51"/>
        <v>41152.847939814812</v>
      </c>
    </row>
    <row r="813" spans="1:20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8323</v>
      </c>
      <c r="R813" t="s">
        <v>8324</v>
      </c>
      <c r="S813" s="9">
        <f t="shared" si="50"/>
        <v>41443.351875</v>
      </c>
      <c r="T813" s="10">
        <f t="shared" si="51"/>
        <v>41465.494444444441</v>
      </c>
    </row>
    <row r="814" spans="1:20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8323</v>
      </c>
      <c r="R814" t="s">
        <v>8324</v>
      </c>
      <c r="S814" s="9">
        <f t="shared" si="50"/>
        <v>41281.7262962963</v>
      </c>
      <c r="T814" s="10">
        <f t="shared" si="51"/>
        <v>41334.373611111107</v>
      </c>
    </row>
    <row r="815" spans="1:20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8323</v>
      </c>
      <c r="R815" t="s">
        <v>8324</v>
      </c>
      <c r="S815" s="9">
        <f t="shared" si="50"/>
        <v>41080.668576388889</v>
      </c>
      <c r="T815" s="10">
        <f t="shared" si="51"/>
        <v>41110.751909722218</v>
      </c>
    </row>
    <row r="816" spans="1:20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8323</v>
      </c>
      <c r="R816" t="s">
        <v>8324</v>
      </c>
      <c r="S816" s="9">
        <f t="shared" si="50"/>
        <v>40679.451400462967</v>
      </c>
      <c r="T816" s="10">
        <f t="shared" si="51"/>
        <v>40694.544444444444</v>
      </c>
    </row>
    <row r="817" spans="1:20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8323</v>
      </c>
      <c r="R817" t="s">
        <v>8324</v>
      </c>
      <c r="S817" s="9">
        <f t="shared" si="50"/>
        <v>41914.626192129632</v>
      </c>
      <c r="T817" s="10">
        <f t="shared" si="51"/>
        <v>41944.70952546296</v>
      </c>
    </row>
    <row r="818" spans="1:20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9">
        <f t="shared" si="50"/>
        <v>41341.579201388893</v>
      </c>
      <c r="T818" s="10">
        <f t="shared" si="51"/>
        <v>41373.0625</v>
      </c>
    </row>
    <row r="819" spans="1:20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8323</v>
      </c>
      <c r="R819" t="s">
        <v>8324</v>
      </c>
      <c r="S819" s="9">
        <f t="shared" si="50"/>
        <v>40925.307997685188</v>
      </c>
      <c r="T819" s="10">
        <f t="shared" si="51"/>
        <v>40978.999305555553</v>
      </c>
    </row>
    <row r="820" spans="1:20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8323</v>
      </c>
      <c r="R820" t="s">
        <v>8324</v>
      </c>
      <c r="S820" s="9">
        <f t="shared" si="50"/>
        <v>41120.591215277782</v>
      </c>
      <c r="T820" s="10">
        <f t="shared" si="51"/>
        <v>41128.500694444439</v>
      </c>
    </row>
    <row r="821" spans="1:20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8323</v>
      </c>
      <c r="R821" t="s">
        <v>8324</v>
      </c>
      <c r="S821" s="9">
        <f t="shared" si="50"/>
        <v>41619.706643518519</v>
      </c>
      <c r="T821" s="10">
        <f t="shared" si="51"/>
        <v>41628.988888888889</v>
      </c>
    </row>
    <row r="822" spans="1:20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8323</v>
      </c>
      <c r="R822" t="s">
        <v>8324</v>
      </c>
      <c r="S822" s="9">
        <f t="shared" si="50"/>
        <v>41768.550254629634</v>
      </c>
      <c r="T822" s="10">
        <f t="shared" si="51"/>
        <v>41799</v>
      </c>
    </row>
    <row r="823" spans="1:20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9">
        <f t="shared" si="50"/>
        <v>42093.630381944451</v>
      </c>
      <c r="T823" s="10">
        <f t="shared" si="51"/>
        <v>42127.959027777775</v>
      </c>
    </row>
    <row r="824" spans="1:20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8323</v>
      </c>
      <c r="R824" t="s">
        <v>8324</v>
      </c>
      <c r="S824" s="9">
        <f t="shared" si="50"/>
        <v>41157.655671296299</v>
      </c>
      <c r="T824" s="10">
        <f t="shared" si="51"/>
        <v>41187.739004629628</v>
      </c>
    </row>
    <row r="825" spans="1:20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8323</v>
      </c>
      <c r="R825" t="s">
        <v>8324</v>
      </c>
      <c r="S825" s="9">
        <f t="shared" si="50"/>
        <v>42055.681157407409</v>
      </c>
      <c r="T825" s="10">
        <f t="shared" si="51"/>
        <v>42085.722824074073</v>
      </c>
    </row>
    <row r="826" spans="1:20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8323</v>
      </c>
      <c r="R826" t="s">
        <v>8324</v>
      </c>
      <c r="S826" s="9">
        <f t="shared" si="50"/>
        <v>40249.95043981482</v>
      </c>
      <c r="T826" s="10">
        <f t="shared" si="51"/>
        <v>40286.082638888889</v>
      </c>
    </row>
    <row r="827" spans="1:20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8323</v>
      </c>
      <c r="R827" t="s">
        <v>8324</v>
      </c>
      <c r="S827" s="9">
        <f t="shared" si="50"/>
        <v>41186.014861111114</v>
      </c>
      <c r="T827" s="10">
        <f t="shared" si="51"/>
        <v>41211.098194444443</v>
      </c>
    </row>
    <row r="828" spans="1:20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8323</v>
      </c>
      <c r="R828" t="s">
        <v>8324</v>
      </c>
      <c r="S828" s="9">
        <f t="shared" si="50"/>
        <v>40972.746875000004</v>
      </c>
      <c r="T828" s="10">
        <f t="shared" si="51"/>
        <v>40993.788541666661</v>
      </c>
    </row>
    <row r="829" spans="1:20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8323</v>
      </c>
      <c r="R829" t="s">
        <v>8324</v>
      </c>
      <c r="S829" s="9">
        <f t="shared" si="50"/>
        <v>40927.181793981486</v>
      </c>
      <c r="T829" s="10">
        <f t="shared" si="51"/>
        <v>40953.617361111108</v>
      </c>
    </row>
    <row r="830" spans="1:20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8323</v>
      </c>
      <c r="R830" t="s">
        <v>8324</v>
      </c>
      <c r="S830" s="9">
        <f t="shared" si="50"/>
        <v>41072.759050925932</v>
      </c>
      <c r="T830" s="10">
        <f t="shared" si="51"/>
        <v>41085.474999999999</v>
      </c>
    </row>
    <row r="831" spans="1:20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9">
        <f t="shared" si="50"/>
        <v>42504.509722222225</v>
      </c>
      <c r="T831" s="10">
        <f t="shared" si="51"/>
        <v>42564.593055555553</v>
      </c>
    </row>
    <row r="832" spans="1:20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8323</v>
      </c>
      <c r="R832" t="s">
        <v>8324</v>
      </c>
      <c r="S832" s="9">
        <f t="shared" si="50"/>
        <v>41325.234085648153</v>
      </c>
      <c r="T832" s="10">
        <f t="shared" si="51"/>
        <v>41355.27575231481</v>
      </c>
    </row>
    <row r="833" spans="1:20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9">
        <f t="shared" si="50"/>
        <v>40996.355254629634</v>
      </c>
      <c r="T833" s="10">
        <f t="shared" si="51"/>
        <v>41026.438587962963</v>
      </c>
    </row>
    <row r="834" spans="1:20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8323</v>
      </c>
      <c r="R834" t="s">
        <v>8324</v>
      </c>
      <c r="S834" s="9">
        <f t="shared" si="50"/>
        <v>40869.383506944447</v>
      </c>
      <c r="T834" s="10">
        <f t="shared" si="51"/>
        <v>40929.134027777778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9">
        <f t="shared" ref="S835:S898" si="54">(((J835/60)/60)/24)+DATE(1970,1,1)+(-7/24)</f>
        <v>41718.586516203708</v>
      </c>
      <c r="T835" s="10">
        <f t="shared" ref="T835:T898" si="55">(((I835/60)/60)/24)+DATE(1970,1,1)+(-5/24)</f>
        <v>41748.669849537036</v>
      </c>
    </row>
    <row r="836" spans="1:20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9">
        <f t="shared" si="54"/>
        <v>41422.531157407408</v>
      </c>
      <c r="T836" s="10">
        <f t="shared" si="55"/>
        <v>41455.957638888889</v>
      </c>
    </row>
    <row r="837" spans="1:20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8323</v>
      </c>
      <c r="R837" t="s">
        <v>8324</v>
      </c>
      <c r="S837" s="9">
        <f t="shared" si="54"/>
        <v>41005.166180555556</v>
      </c>
      <c r="T837" s="10">
        <f t="shared" si="55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8323</v>
      </c>
      <c r="R838" t="s">
        <v>8324</v>
      </c>
      <c r="S838" s="9">
        <f t="shared" si="54"/>
        <v>41523.76525462963</v>
      </c>
      <c r="T838" s="10">
        <f t="shared" si="55"/>
        <v>41553.848587962959</v>
      </c>
    </row>
    <row r="839" spans="1:20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8323</v>
      </c>
      <c r="R839" t="s">
        <v>8324</v>
      </c>
      <c r="S839" s="9">
        <f t="shared" si="54"/>
        <v>41730.706736111111</v>
      </c>
      <c r="T839" s="10">
        <f t="shared" si="55"/>
        <v>41760.79006944444</v>
      </c>
    </row>
    <row r="840" spans="1:20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8323</v>
      </c>
      <c r="R840" t="s">
        <v>8324</v>
      </c>
      <c r="S840" s="9">
        <f t="shared" si="54"/>
        <v>40895.606307870374</v>
      </c>
      <c r="T840" s="10">
        <f t="shared" si="55"/>
        <v>40925.689641203702</v>
      </c>
    </row>
    <row r="841" spans="1:20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8323</v>
      </c>
      <c r="R841" t="s">
        <v>8324</v>
      </c>
      <c r="S841" s="9">
        <f t="shared" si="54"/>
        <v>41144.471712962964</v>
      </c>
      <c r="T841" s="10">
        <f t="shared" si="55"/>
        <v>41174.555046296293</v>
      </c>
    </row>
    <row r="842" spans="1:20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8323</v>
      </c>
      <c r="R842" t="s">
        <v>8325</v>
      </c>
      <c r="S842" s="9">
        <f t="shared" si="54"/>
        <v>42606.935034722228</v>
      </c>
      <c r="T842" s="10">
        <f t="shared" si="55"/>
        <v>42637.018368055556</v>
      </c>
    </row>
    <row r="843" spans="1:20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8323</v>
      </c>
      <c r="R843" t="s">
        <v>8325</v>
      </c>
      <c r="S843" s="9">
        <f t="shared" si="54"/>
        <v>41923.547025462962</v>
      </c>
      <c r="T843" s="10">
        <f t="shared" si="55"/>
        <v>41953.672025462954</v>
      </c>
    </row>
    <row r="844" spans="1:20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8323</v>
      </c>
      <c r="R844" t="s">
        <v>8325</v>
      </c>
      <c r="S844" s="9">
        <f t="shared" si="54"/>
        <v>41526.300729166673</v>
      </c>
      <c r="T844" s="10">
        <f t="shared" si="55"/>
        <v>41560.957638888889</v>
      </c>
    </row>
    <row r="845" spans="1:20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8323</v>
      </c>
      <c r="R845" t="s">
        <v>8325</v>
      </c>
      <c r="S845" s="9">
        <f t="shared" si="54"/>
        <v>42694.966203703705</v>
      </c>
      <c r="T845" s="10">
        <f t="shared" si="55"/>
        <v>42712.124999999993</v>
      </c>
    </row>
    <row r="846" spans="1:20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8323</v>
      </c>
      <c r="R846" t="s">
        <v>8325</v>
      </c>
      <c r="S846" s="9">
        <f t="shared" si="54"/>
        <v>41905.392962962964</v>
      </c>
      <c r="T846" s="10">
        <f t="shared" si="55"/>
        <v>41943.999305555553</v>
      </c>
    </row>
    <row r="847" spans="1:20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8323</v>
      </c>
      <c r="R847" t="s">
        <v>8325</v>
      </c>
      <c r="S847" s="9">
        <f t="shared" si="54"/>
        <v>42577.914305555554</v>
      </c>
      <c r="T847" s="10">
        <f t="shared" si="55"/>
        <v>42617.957638888889</v>
      </c>
    </row>
    <row r="848" spans="1:20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8323</v>
      </c>
      <c r="R848" t="s">
        <v>8325</v>
      </c>
      <c r="S848" s="9">
        <f t="shared" si="54"/>
        <v>41694.100173611114</v>
      </c>
      <c r="T848" s="10">
        <f t="shared" si="55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9">
        <f t="shared" si="54"/>
        <v>42165.506666666675</v>
      </c>
      <c r="T849" s="10">
        <f t="shared" si="55"/>
        <v>42195.590000000004</v>
      </c>
    </row>
    <row r="850" spans="1:20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9">
        <f t="shared" si="54"/>
        <v>42078.500381944446</v>
      </c>
      <c r="T850" s="10">
        <f t="shared" si="55"/>
        <v>42108.583715277775</v>
      </c>
    </row>
    <row r="851" spans="1:20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8323</v>
      </c>
      <c r="R851" t="s">
        <v>8325</v>
      </c>
      <c r="S851" s="9">
        <f t="shared" si="54"/>
        <v>42050.857222222221</v>
      </c>
      <c r="T851" s="10">
        <f t="shared" si="55"/>
        <v>42078.898888888885</v>
      </c>
    </row>
    <row r="852" spans="1:20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8323</v>
      </c>
      <c r="R852" t="s">
        <v>8325</v>
      </c>
      <c r="S852" s="9">
        <f t="shared" si="54"/>
        <v>42452.536076388897</v>
      </c>
      <c r="T852" s="10">
        <f t="shared" si="55"/>
        <v>42484.999305555553</v>
      </c>
    </row>
    <row r="853" spans="1:20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8323</v>
      </c>
      <c r="R853" t="s">
        <v>8325</v>
      </c>
      <c r="S853" s="9">
        <f t="shared" si="54"/>
        <v>42522.588576388887</v>
      </c>
      <c r="T853" s="10">
        <f t="shared" si="55"/>
        <v>42582.614583333336</v>
      </c>
    </row>
    <row r="854" spans="1:20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8323</v>
      </c>
      <c r="R854" t="s">
        <v>8325</v>
      </c>
      <c r="S854" s="9">
        <f t="shared" si="54"/>
        <v>42656.513831018521</v>
      </c>
      <c r="T854" s="10">
        <f t="shared" si="55"/>
        <v>42667.666666666664</v>
      </c>
    </row>
    <row r="855" spans="1:20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9">
        <f t="shared" si="54"/>
        <v>42021.540613425932</v>
      </c>
      <c r="T855" s="10">
        <f t="shared" si="55"/>
        <v>42051.62394675926</v>
      </c>
    </row>
    <row r="856" spans="1:20" ht="46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8323</v>
      </c>
      <c r="R856" t="s">
        <v>8325</v>
      </c>
      <c r="S856" s="9">
        <f t="shared" si="54"/>
        <v>42701.920671296299</v>
      </c>
      <c r="T856" s="10">
        <f t="shared" si="55"/>
        <v>42732.004004629627</v>
      </c>
    </row>
    <row r="857" spans="1:20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8323</v>
      </c>
      <c r="R857" t="s">
        <v>8325</v>
      </c>
      <c r="S857" s="9">
        <f t="shared" si="54"/>
        <v>42544.833530092597</v>
      </c>
      <c r="T857" s="10">
        <f t="shared" si="55"/>
        <v>42574.916863425926</v>
      </c>
    </row>
    <row r="858" spans="1:20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8323</v>
      </c>
      <c r="R858" t="s">
        <v>8325</v>
      </c>
      <c r="S858" s="9">
        <f t="shared" si="54"/>
        <v>42609.020324074074</v>
      </c>
      <c r="T858" s="10">
        <f t="shared" si="55"/>
        <v>42668.583333333336</v>
      </c>
    </row>
    <row r="859" spans="1:20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9">
        <f t="shared" si="54"/>
        <v>42291.289710648147</v>
      </c>
      <c r="T859" s="10">
        <f t="shared" si="55"/>
        <v>42333.414710648147</v>
      </c>
    </row>
    <row r="860" spans="1:20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8323</v>
      </c>
      <c r="R860" t="s">
        <v>8325</v>
      </c>
      <c r="S860" s="9">
        <f t="shared" si="54"/>
        <v>42079.453912037039</v>
      </c>
      <c r="T860" s="10">
        <f t="shared" si="55"/>
        <v>42109.749305555553</v>
      </c>
    </row>
    <row r="861" spans="1:20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8323</v>
      </c>
      <c r="R861" t="s">
        <v>8325</v>
      </c>
      <c r="S861" s="9">
        <f t="shared" si="54"/>
        <v>42128.52856481482</v>
      </c>
      <c r="T861" s="10">
        <f t="shared" si="55"/>
        <v>42158.791666666664</v>
      </c>
    </row>
    <row r="862" spans="1:20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8323</v>
      </c>
      <c r="R862" t="s">
        <v>8326</v>
      </c>
      <c r="S862" s="9">
        <f t="shared" si="54"/>
        <v>41570.191122685188</v>
      </c>
      <c r="T862" s="10">
        <f t="shared" si="55"/>
        <v>41600.316122685181</v>
      </c>
    </row>
    <row r="863" spans="1:20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9">
        <f t="shared" si="54"/>
        <v>42599.673657407409</v>
      </c>
      <c r="T863" s="10">
        <f t="shared" si="55"/>
        <v>42629.756990740738</v>
      </c>
    </row>
    <row r="864" spans="1:20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9">
        <f t="shared" si="54"/>
        <v>41559.263287037036</v>
      </c>
      <c r="T864" s="10">
        <f t="shared" si="55"/>
        <v>41589.388287037036</v>
      </c>
    </row>
    <row r="865" spans="1:20" ht="46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9">
        <f t="shared" si="54"/>
        <v>40920.825995370375</v>
      </c>
      <c r="T865" s="10">
        <f t="shared" si="55"/>
        <v>40950.909328703703</v>
      </c>
    </row>
    <row r="866" spans="1:20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8323</v>
      </c>
      <c r="R866" t="s">
        <v>8326</v>
      </c>
      <c r="S866" s="9">
        <f t="shared" si="54"/>
        <v>41540.815254629633</v>
      </c>
      <c r="T866" s="10">
        <f t="shared" si="55"/>
        <v>41563.207638888889</v>
      </c>
    </row>
    <row r="867" spans="1:20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9">
        <f t="shared" si="54"/>
        <v>41230.481446759266</v>
      </c>
      <c r="T867" s="10">
        <f t="shared" si="55"/>
        <v>41290.564780092594</v>
      </c>
    </row>
    <row r="868" spans="1:20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8323</v>
      </c>
      <c r="R868" t="s">
        <v>8326</v>
      </c>
      <c r="S868" s="9">
        <f t="shared" si="54"/>
        <v>42025.346273148149</v>
      </c>
      <c r="T868" s="10">
        <f t="shared" si="55"/>
        <v>42063.423611111109</v>
      </c>
    </row>
    <row r="869" spans="1:20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8323</v>
      </c>
      <c r="R869" t="s">
        <v>8326</v>
      </c>
      <c r="S869" s="9">
        <f t="shared" si="54"/>
        <v>40087.813726851855</v>
      </c>
      <c r="T869" s="10">
        <f t="shared" si="55"/>
        <v>40147.999305555553</v>
      </c>
    </row>
    <row r="870" spans="1:20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9">
        <f t="shared" si="54"/>
        <v>41615.736087962963</v>
      </c>
      <c r="T870" s="10">
        <f t="shared" si="55"/>
        <v>41645.819421296292</v>
      </c>
    </row>
    <row r="871" spans="1:20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8323</v>
      </c>
      <c r="R871" t="s">
        <v>8326</v>
      </c>
      <c r="S871" s="9">
        <f t="shared" si="54"/>
        <v>41342.553900462968</v>
      </c>
      <c r="T871" s="10">
        <f t="shared" si="55"/>
        <v>41372.595567129625</v>
      </c>
    </row>
    <row r="872" spans="1:20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9">
        <f t="shared" si="54"/>
        <v>41487.730590277781</v>
      </c>
      <c r="T872" s="10">
        <f t="shared" si="55"/>
        <v>41517.813923611109</v>
      </c>
    </row>
    <row r="873" spans="1:20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8323</v>
      </c>
      <c r="R873" t="s">
        <v>8326</v>
      </c>
      <c r="S873" s="9">
        <f t="shared" si="54"/>
        <v>41577.269618055558</v>
      </c>
      <c r="T873" s="10">
        <f t="shared" si="55"/>
        <v>41607.39461805555</v>
      </c>
    </row>
    <row r="874" spans="1:20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9">
        <f t="shared" si="54"/>
        <v>40567.533877314818</v>
      </c>
      <c r="T874" s="10">
        <f t="shared" si="55"/>
        <v>40612.617210648146</v>
      </c>
    </row>
    <row r="875" spans="1:20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9">
        <f t="shared" si="54"/>
        <v>41183.875462962969</v>
      </c>
      <c r="T875" s="10">
        <f t="shared" si="55"/>
        <v>41224.000462962962</v>
      </c>
    </row>
    <row r="876" spans="1:20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8323</v>
      </c>
      <c r="R876" t="s">
        <v>8326</v>
      </c>
      <c r="S876" s="9">
        <f t="shared" si="54"/>
        <v>41368.292060185187</v>
      </c>
      <c r="T876" s="10">
        <f t="shared" si="55"/>
        <v>41398.375393518516</v>
      </c>
    </row>
    <row r="877" spans="1:20" ht="6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9">
        <f t="shared" si="54"/>
        <v>42248.432071759256</v>
      </c>
      <c r="T877" s="10">
        <f t="shared" si="55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8323</v>
      </c>
      <c r="R878" t="s">
        <v>8326</v>
      </c>
      <c r="S878" s="9">
        <f t="shared" si="54"/>
        <v>41276.20517361111</v>
      </c>
      <c r="T878" s="10">
        <f t="shared" si="55"/>
        <v>41309.288506944438</v>
      </c>
    </row>
    <row r="879" spans="1:20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8323</v>
      </c>
      <c r="R879" t="s">
        <v>8326</v>
      </c>
      <c r="S879" s="9">
        <f t="shared" si="54"/>
        <v>41597.497222222228</v>
      </c>
      <c r="T879" s="10">
        <f t="shared" si="55"/>
        <v>41627.580555555556</v>
      </c>
    </row>
    <row r="880" spans="1:20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9">
        <f t="shared" si="54"/>
        <v>40504.941250000003</v>
      </c>
      <c r="T880" s="10">
        <f t="shared" si="55"/>
        <v>40535.024583333332</v>
      </c>
    </row>
    <row r="881" spans="1:20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8323</v>
      </c>
      <c r="R881" t="s">
        <v>8326</v>
      </c>
      <c r="S881" s="9">
        <f t="shared" si="54"/>
        <v>41037.538252314815</v>
      </c>
      <c r="T881" s="10">
        <f t="shared" si="55"/>
        <v>41058.621585648143</v>
      </c>
    </row>
    <row r="882" spans="1:20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8323</v>
      </c>
      <c r="R882" t="s">
        <v>8327</v>
      </c>
      <c r="S882" s="9">
        <f t="shared" si="54"/>
        <v>41179.029375000006</v>
      </c>
      <c r="T882" s="10">
        <f t="shared" si="55"/>
        <v>41212.112708333334</v>
      </c>
    </row>
    <row r="883" spans="1:20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9">
        <f t="shared" si="54"/>
        <v>40876.959328703706</v>
      </c>
      <c r="T883" s="10">
        <f t="shared" si="55"/>
        <v>40922.042662037034</v>
      </c>
    </row>
    <row r="884" spans="1:20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8323</v>
      </c>
      <c r="R884" t="s">
        <v>8327</v>
      </c>
      <c r="S884" s="9">
        <f t="shared" si="54"/>
        <v>40759.568865740745</v>
      </c>
      <c r="T884" s="10">
        <f t="shared" si="55"/>
        <v>40792.652199074073</v>
      </c>
    </row>
    <row r="885" spans="1:20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8323</v>
      </c>
      <c r="R885" t="s">
        <v>8327</v>
      </c>
      <c r="S885" s="9">
        <f t="shared" si="54"/>
        <v>42371.643923611111</v>
      </c>
      <c r="T885" s="10">
        <f t="shared" si="55"/>
        <v>42431.727256944439</v>
      </c>
    </row>
    <row r="886" spans="1:20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8323</v>
      </c>
      <c r="R886" t="s">
        <v>8327</v>
      </c>
      <c r="S886" s="9">
        <f t="shared" si="54"/>
        <v>40981.510949074072</v>
      </c>
      <c r="T886" s="10">
        <f t="shared" si="55"/>
        <v>41040.896527777775</v>
      </c>
    </row>
    <row r="887" spans="1:20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8323</v>
      </c>
      <c r="R887" t="s">
        <v>8327</v>
      </c>
      <c r="S887" s="9">
        <f t="shared" si="54"/>
        <v>42713.649432870377</v>
      </c>
      <c r="T887" s="10">
        <f t="shared" si="55"/>
        <v>42734.732766203706</v>
      </c>
    </row>
    <row r="888" spans="1:20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8323</v>
      </c>
      <c r="R888" t="s">
        <v>8327</v>
      </c>
      <c r="S888" s="9">
        <f t="shared" si="54"/>
        <v>42603.57885416667</v>
      </c>
      <c r="T888" s="10">
        <f t="shared" si="55"/>
        <v>42628.662187499998</v>
      </c>
    </row>
    <row r="889" spans="1:20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9">
        <f t="shared" si="54"/>
        <v>41026.667303240742</v>
      </c>
      <c r="T889" s="10">
        <f t="shared" si="55"/>
        <v>41056.75063657407</v>
      </c>
    </row>
    <row r="890" spans="1:20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9">
        <f t="shared" si="54"/>
        <v>40751.461631944447</v>
      </c>
      <c r="T890" s="10">
        <f t="shared" si="55"/>
        <v>40787.041666666664</v>
      </c>
    </row>
    <row r="891" spans="1:20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9">
        <f t="shared" si="54"/>
        <v>41887.492395833338</v>
      </c>
      <c r="T891" s="10">
        <f t="shared" si="55"/>
        <v>41917.575729166667</v>
      </c>
    </row>
    <row r="892" spans="1:20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9">
        <f t="shared" si="54"/>
        <v>41569.407164351855</v>
      </c>
      <c r="T892" s="10">
        <f t="shared" si="55"/>
        <v>41599.532164351847</v>
      </c>
    </row>
    <row r="893" spans="1:20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8323</v>
      </c>
      <c r="R893" t="s">
        <v>8327</v>
      </c>
      <c r="S893" s="9">
        <f t="shared" si="54"/>
        <v>41841.739930555559</v>
      </c>
      <c r="T893" s="10">
        <f t="shared" si="55"/>
        <v>41871.823263888888</v>
      </c>
    </row>
    <row r="894" spans="1:20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8323</v>
      </c>
      <c r="R894" t="s">
        <v>8327</v>
      </c>
      <c r="S894" s="9">
        <f t="shared" si="54"/>
        <v>40303.908368055556</v>
      </c>
      <c r="T894" s="10">
        <f t="shared" si="55"/>
        <v>40390.958333333328</v>
      </c>
    </row>
    <row r="895" spans="1:20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8323</v>
      </c>
      <c r="R895" t="s">
        <v>8327</v>
      </c>
      <c r="S895" s="9">
        <f t="shared" si="54"/>
        <v>42065.606053240743</v>
      </c>
      <c r="T895" s="10">
        <f t="shared" si="55"/>
        <v>42095.647719907407</v>
      </c>
    </row>
    <row r="896" spans="1:20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8323</v>
      </c>
      <c r="R896" t="s">
        <v>8327</v>
      </c>
      <c r="S896" s="9">
        <f t="shared" si="54"/>
        <v>42496.689930555563</v>
      </c>
      <c r="T896" s="10">
        <f t="shared" si="55"/>
        <v>42526.773263888892</v>
      </c>
    </row>
    <row r="897" spans="1:20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8323</v>
      </c>
      <c r="R897" t="s">
        <v>8327</v>
      </c>
      <c r="S897" s="9">
        <f t="shared" si="54"/>
        <v>40430.8359837963</v>
      </c>
      <c r="T897" s="10">
        <f t="shared" si="55"/>
        <v>40475.919317129628</v>
      </c>
    </row>
    <row r="898" spans="1:20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8323</v>
      </c>
      <c r="R898" t="s">
        <v>8327</v>
      </c>
      <c r="S898" s="9">
        <f t="shared" si="54"/>
        <v>42218.581319444449</v>
      </c>
      <c r="T898" s="10">
        <f t="shared" si="55"/>
        <v>42243.958333333336</v>
      </c>
    </row>
    <row r="899" spans="1:20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9">
        <f t="shared" ref="S899:S962" si="58">(((J899/60)/60)/24)+DATE(1970,1,1)+(-7/24)</f>
        <v>41211.397083333337</v>
      </c>
      <c r="T899" s="10">
        <f t="shared" ref="T899:T962" si="59">(((I899/60)/60)/24)+DATE(1970,1,1)+(-5/24)</f>
        <v>41241.52208333333</v>
      </c>
    </row>
    <row r="900" spans="1:20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9">
        <f t="shared" si="58"/>
        <v>40878.466550925928</v>
      </c>
      <c r="T900" s="10">
        <f t="shared" si="59"/>
        <v>40923.549884259257</v>
      </c>
    </row>
    <row r="901" spans="1:20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9">
        <f t="shared" si="58"/>
        <v>40645.807430555556</v>
      </c>
      <c r="T901" s="10">
        <f t="shared" si="59"/>
        <v>40690.890763888885</v>
      </c>
    </row>
    <row r="902" spans="1:20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9">
        <f t="shared" si="58"/>
        <v>42429.557893518526</v>
      </c>
      <c r="T902" s="10">
        <f t="shared" si="59"/>
        <v>42459.599560185183</v>
      </c>
    </row>
    <row r="903" spans="1:20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9">
        <f t="shared" si="58"/>
        <v>40291.519837962966</v>
      </c>
      <c r="T903" s="10">
        <f t="shared" si="59"/>
        <v>40337.59097222222</v>
      </c>
    </row>
    <row r="904" spans="1:20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9">
        <f t="shared" si="58"/>
        <v>41829.67386574074</v>
      </c>
      <c r="T904" s="10">
        <f t="shared" si="59"/>
        <v>41881.4375</v>
      </c>
    </row>
    <row r="905" spans="1:20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9">
        <f t="shared" si="58"/>
        <v>41149.50439814815</v>
      </c>
      <c r="T905" s="10">
        <f t="shared" si="59"/>
        <v>41174.892361111109</v>
      </c>
    </row>
    <row r="906" spans="1:20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8323</v>
      </c>
      <c r="R906" t="s">
        <v>8326</v>
      </c>
      <c r="S906" s="9">
        <f t="shared" si="58"/>
        <v>42341.788622685192</v>
      </c>
      <c r="T906" s="10">
        <f t="shared" si="59"/>
        <v>42371.87195601852</v>
      </c>
    </row>
    <row r="907" spans="1:20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8323</v>
      </c>
      <c r="R907" t="s">
        <v>8326</v>
      </c>
      <c r="S907" s="9">
        <f t="shared" si="58"/>
        <v>40506.948217592595</v>
      </c>
      <c r="T907" s="10">
        <f t="shared" si="59"/>
        <v>40567.031550925924</v>
      </c>
    </row>
    <row r="908" spans="1:20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9">
        <f t="shared" si="58"/>
        <v>41680.898032407407</v>
      </c>
      <c r="T908" s="10">
        <f t="shared" si="59"/>
        <v>41710.939699074072</v>
      </c>
    </row>
    <row r="909" spans="1:20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9">
        <f t="shared" si="58"/>
        <v>40766.900729166671</v>
      </c>
      <c r="T909" s="10">
        <f t="shared" si="59"/>
        <v>40796.9840625</v>
      </c>
    </row>
    <row r="910" spans="1:20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9">
        <f t="shared" si="58"/>
        <v>40340.509895833333</v>
      </c>
      <c r="T910" s="10">
        <f t="shared" si="59"/>
        <v>40385.999305555553</v>
      </c>
    </row>
    <row r="911" spans="1:20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9">
        <f t="shared" si="58"/>
        <v>41081.398611111115</v>
      </c>
      <c r="T911" s="10">
        <f t="shared" si="59"/>
        <v>41112.958333333328</v>
      </c>
    </row>
    <row r="912" spans="1:20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9">
        <f t="shared" si="58"/>
        <v>42737.253692129634</v>
      </c>
      <c r="T912" s="10">
        <f t="shared" si="59"/>
        <v>42797.337025462963</v>
      </c>
    </row>
    <row r="913" spans="1:20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9">
        <f t="shared" si="58"/>
        <v>41641.713483796302</v>
      </c>
      <c r="T913" s="10">
        <f t="shared" si="59"/>
        <v>41662.796817129631</v>
      </c>
    </row>
    <row r="914" spans="1:20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9">
        <f t="shared" si="58"/>
        <v>41193.817673611113</v>
      </c>
      <c r="T914" s="10">
        <f t="shared" si="59"/>
        <v>41253.942673611105</v>
      </c>
    </row>
    <row r="915" spans="1:20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8323</v>
      </c>
      <c r="R915" t="s">
        <v>8326</v>
      </c>
      <c r="S915" s="9">
        <f t="shared" si="58"/>
        <v>41003.847442129634</v>
      </c>
      <c r="T915" s="10">
        <f t="shared" si="59"/>
        <v>41033.930775462963</v>
      </c>
    </row>
    <row r="916" spans="1:20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9">
        <f t="shared" si="58"/>
        <v>41116.471608796302</v>
      </c>
      <c r="T916" s="10">
        <f t="shared" si="59"/>
        <v>41146.554942129631</v>
      </c>
    </row>
    <row r="917" spans="1:20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8323</v>
      </c>
      <c r="R917" t="s">
        <v>8326</v>
      </c>
      <c r="S917" s="9">
        <f t="shared" si="58"/>
        <v>40937.38789351852</v>
      </c>
      <c r="T917" s="10">
        <f t="shared" si="59"/>
        <v>40968.999305555553</v>
      </c>
    </row>
    <row r="918" spans="1:20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9">
        <f t="shared" si="58"/>
        <v>40434.561736111114</v>
      </c>
      <c r="T918" s="10">
        <f t="shared" si="59"/>
        <v>40473</v>
      </c>
    </row>
    <row r="919" spans="1:20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9">
        <f t="shared" si="58"/>
        <v>41802.651967592596</v>
      </c>
      <c r="T919" s="10">
        <f t="shared" si="59"/>
        <v>41833.895833333328</v>
      </c>
    </row>
    <row r="920" spans="1:20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9">
        <f t="shared" si="58"/>
        <v>41944.624548611115</v>
      </c>
      <c r="T920" s="10">
        <f t="shared" si="5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9">
        <f t="shared" si="58"/>
        <v>41227.350057870375</v>
      </c>
      <c r="T921" s="10">
        <f t="shared" si="59"/>
        <v>41262.433391203704</v>
      </c>
    </row>
    <row r="922" spans="1:20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9">
        <f t="shared" si="58"/>
        <v>41562.379884259266</v>
      </c>
      <c r="T922" s="10">
        <f t="shared" si="59"/>
        <v>41592.504884259259</v>
      </c>
    </row>
    <row r="923" spans="1:20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9">
        <f t="shared" si="58"/>
        <v>40846.879351851851</v>
      </c>
      <c r="T923" s="10">
        <f t="shared" si="59"/>
        <v>40889.004351851851</v>
      </c>
    </row>
    <row r="924" spans="1:20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8323</v>
      </c>
      <c r="R924" t="s">
        <v>8326</v>
      </c>
      <c r="S924" s="9">
        <f t="shared" si="58"/>
        <v>41878.238344907411</v>
      </c>
      <c r="T924" s="10">
        <f t="shared" si="59"/>
        <v>41913.32167824074</v>
      </c>
    </row>
    <row r="925" spans="1:20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9">
        <f t="shared" si="58"/>
        <v>41934.668090277781</v>
      </c>
      <c r="T925" s="10">
        <f t="shared" si="59"/>
        <v>41964.793090277781</v>
      </c>
    </row>
    <row r="926" spans="1:20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9">
        <f t="shared" si="58"/>
        <v>41288.651261574079</v>
      </c>
      <c r="T926" s="10">
        <f t="shared" si="59"/>
        <v>41318.734594907408</v>
      </c>
    </row>
    <row r="927" spans="1:20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9">
        <f t="shared" si="58"/>
        <v>41575.589247685188</v>
      </c>
      <c r="T927" s="10">
        <f t="shared" si="59"/>
        <v>41605.71424768518</v>
      </c>
    </row>
    <row r="928" spans="1:20" ht="6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9">
        <f t="shared" si="58"/>
        <v>40337.728356481486</v>
      </c>
      <c r="T928" s="10">
        <f t="shared" si="59"/>
        <v>40367.736111111109</v>
      </c>
    </row>
    <row r="929" spans="1:20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9">
        <f t="shared" si="58"/>
        <v>41013.531192129631</v>
      </c>
      <c r="T929" s="10">
        <f t="shared" si="59"/>
        <v>41043.614525462959</v>
      </c>
    </row>
    <row r="930" spans="1:20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9">
        <f t="shared" si="58"/>
        <v>41180.570752314816</v>
      </c>
      <c r="T930" s="10">
        <f t="shared" si="59"/>
        <v>41230.791666666664</v>
      </c>
    </row>
    <row r="931" spans="1:20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9">
        <f t="shared" si="58"/>
        <v>40977.946400462963</v>
      </c>
      <c r="T931" s="10">
        <f t="shared" si="59"/>
        <v>41007.988067129627</v>
      </c>
    </row>
    <row r="932" spans="1:20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9">
        <f t="shared" si="58"/>
        <v>40312.623912037037</v>
      </c>
      <c r="T932" s="10">
        <f t="shared" si="59"/>
        <v>40354.688888888886</v>
      </c>
    </row>
    <row r="933" spans="1:20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8323</v>
      </c>
      <c r="R933" t="s">
        <v>8326</v>
      </c>
      <c r="S933" s="9">
        <f t="shared" si="58"/>
        <v>41680.06831018519</v>
      </c>
      <c r="T933" s="10">
        <f t="shared" si="59"/>
        <v>41714.708333333328</v>
      </c>
    </row>
    <row r="934" spans="1:20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8323</v>
      </c>
      <c r="R934" t="s">
        <v>8326</v>
      </c>
      <c r="S934" s="9">
        <f t="shared" si="58"/>
        <v>41310.677604166667</v>
      </c>
      <c r="T934" s="10">
        <f t="shared" si="59"/>
        <v>41355.719270833331</v>
      </c>
    </row>
    <row r="935" spans="1:20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8323</v>
      </c>
      <c r="R935" t="s">
        <v>8326</v>
      </c>
      <c r="S935" s="9">
        <f t="shared" si="58"/>
        <v>41710.877418981487</v>
      </c>
      <c r="T935" s="10">
        <f t="shared" si="59"/>
        <v>41770.960752314815</v>
      </c>
    </row>
    <row r="936" spans="1:20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8323</v>
      </c>
      <c r="R936" t="s">
        <v>8326</v>
      </c>
      <c r="S936" s="9">
        <f t="shared" si="58"/>
        <v>41733.445416666669</v>
      </c>
      <c r="T936" s="10">
        <f t="shared" si="59"/>
        <v>41763.041666666664</v>
      </c>
    </row>
    <row r="937" spans="1:20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9">
        <f t="shared" si="58"/>
        <v>42368.042002314818</v>
      </c>
      <c r="T937" s="10">
        <f t="shared" si="59"/>
        <v>42398.125335648147</v>
      </c>
    </row>
    <row r="938" spans="1:20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9">
        <f t="shared" si="58"/>
        <v>40882.732511574075</v>
      </c>
      <c r="T938" s="10">
        <f t="shared" si="59"/>
        <v>40926.625</v>
      </c>
    </row>
    <row r="939" spans="1:20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9">
        <f t="shared" si="58"/>
        <v>41551.50644675926</v>
      </c>
      <c r="T939" s="10">
        <f t="shared" si="59"/>
        <v>41581.63144675926</v>
      </c>
    </row>
    <row r="940" spans="1:20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9">
        <f t="shared" si="58"/>
        <v>41124.188055555562</v>
      </c>
      <c r="T940" s="10">
        <f t="shared" si="59"/>
        <v>41154.27138888889</v>
      </c>
    </row>
    <row r="941" spans="1:20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9">
        <f t="shared" si="58"/>
        <v>41416.471504629633</v>
      </c>
      <c r="T941" s="10">
        <f t="shared" si="59"/>
        <v>41455.623611111107</v>
      </c>
    </row>
    <row r="942" spans="1:20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8317</v>
      </c>
      <c r="R942" t="s">
        <v>8319</v>
      </c>
      <c r="S942" s="9">
        <f t="shared" si="58"/>
        <v>42181.716736111113</v>
      </c>
      <c r="T942" s="10">
        <f t="shared" si="59"/>
        <v>42226.800069444442</v>
      </c>
    </row>
    <row r="943" spans="1:20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8317</v>
      </c>
      <c r="R943" t="s">
        <v>8319</v>
      </c>
      <c r="S943" s="9">
        <f t="shared" si="58"/>
        <v>42745.804918981485</v>
      </c>
      <c r="T943" s="10">
        <f t="shared" si="59"/>
        <v>42775.888252314813</v>
      </c>
    </row>
    <row r="944" spans="1:20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9">
        <f t="shared" si="58"/>
        <v>42382.551620370366</v>
      </c>
      <c r="T944" s="10">
        <f t="shared" si="59"/>
        <v>42418.634953703695</v>
      </c>
    </row>
    <row r="945" spans="1:20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8317</v>
      </c>
      <c r="R945" t="s">
        <v>8319</v>
      </c>
      <c r="S945" s="9">
        <f t="shared" si="58"/>
        <v>42673.376215277785</v>
      </c>
      <c r="T945" s="10">
        <f t="shared" si="59"/>
        <v>42703.501215277771</v>
      </c>
    </row>
    <row r="946" spans="1:20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8317</v>
      </c>
      <c r="R946" t="s">
        <v>8319</v>
      </c>
      <c r="S946" s="9">
        <f t="shared" si="58"/>
        <v>42444.292245370372</v>
      </c>
      <c r="T946" s="10">
        <f t="shared" si="59"/>
        <v>42478.374999999993</v>
      </c>
    </row>
    <row r="947" spans="1:20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9">
        <f t="shared" si="58"/>
        <v>42732.581319444449</v>
      </c>
      <c r="T947" s="10">
        <f t="shared" si="59"/>
        <v>42784.790972222218</v>
      </c>
    </row>
    <row r="948" spans="1:20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9">
        <f t="shared" si="58"/>
        <v>42592.45888888889</v>
      </c>
      <c r="T948" s="10">
        <f t="shared" si="59"/>
        <v>42622.542222222219</v>
      </c>
    </row>
    <row r="949" spans="1:20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9">
        <f t="shared" si="58"/>
        <v>42491.489652777782</v>
      </c>
      <c r="T949" s="10">
        <f t="shared" si="59"/>
        <v>42551.57298611111</v>
      </c>
    </row>
    <row r="950" spans="1:20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8317</v>
      </c>
      <c r="R950" t="s">
        <v>8319</v>
      </c>
      <c r="S950" s="9">
        <f t="shared" si="58"/>
        <v>42411.536620370374</v>
      </c>
      <c r="T950" s="10">
        <f t="shared" si="59"/>
        <v>42441.619953703703</v>
      </c>
    </row>
    <row r="951" spans="1:20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9">
        <f t="shared" si="58"/>
        <v>42360.75203703704</v>
      </c>
      <c r="T951" s="10">
        <f t="shared" si="59"/>
        <v>42420.835370370369</v>
      </c>
    </row>
    <row r="952" spans="1:20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8317</v>
      </c>
      <c r="R952" t="s">
        <v>8319</v>
      </c>
      <c r="S952" s="9">
        <f t="shared" si="58"/>
        <v>42356.459039351852</v>
      </c>
      <c r="T952" s="10">
        <f t="shared" si="5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8317</v>
      </c>
      <c r="R953" t="s">
        <v>8319</v>
      </c>
      <c r="S953" s="9">
        <f t="shared" si="58"/>
        <v>42480.361944444441</v>
      </c>
      <c r="T953" s="10">
        <f t="shared" si="59"/>
        <v>42525.44527777777</v>
      </c>
    </row>
    <row r="954" spans="1:20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8317</v>
      </c>
      <c r="R954" t="s">
        <v>8319</v>
      </c>
      <c r="S954" s="9">
        <f t="shared" si="58"/>
        <v>42662.321898148155</v>
      </c>
      <c r="T954" s="10">
        <f t="shared" si="59"/>
        <v>42692.446898148148</v>
      </c>
    </row>
    <row r="955" spans="1:20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9">
        <f t="shared" si="58"/>
        <v>41998.872673611113</v>
      </c>
      <c r="T955" s="10">
        <f t="shared" si="59"/>
        <v>42028.956006944441</v>
      </c>
    </row>
    <row r="956" spans="1:20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8317</v>
      </c>
      <c r="R956" t="s">
        <v>8319</v>
      </c>
      <c r="S956" s="9">
        <f t="shared" si="58"/>
        <v>42194.542118055557</v>
      </c>
      <c r="T956" s="10">
        <f t="shared" si="59"/>
        <v>42236.625451388885</v>
      </c>
    </row>
    <row r="957" spans="1:20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8317</v>
      </c>
      <c r="R957" t="s">
        <v>8319</v>
      </c>
      <c r="S957" s="9">
        <f t="shared" si="58"/>
        <v>42586.003472222226</v>
      </c>
      <c r="T957" s="10">
        <f t="shared" si="59"/>
        <v>42626.086805555555</v>
      </c>
    </row>
    <row r="958" spans="1:20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8317</v>
      </c>
      <c r="R958" t="s">
        <v>8319</v>
      </c>
      <c r="S958" s="9">
        <f t="shared" si="58"/>
        <v>42060.622210648151</v>
      </c>
      <c r="T958" s="10">
        <f t="shared" si="59"/>
        <v>42120.663877314808</v>
      </c>
    </row>
    <row r="959" spans="1:20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8317</v>
      </c>
      <c r="R959" t="s">
        <v>8319</v>
      </c>
      <c r="S959" s="9">
        <f t="shared" si="58"/>
        <v>42660.260798611118</v>
      </c>
      <c r="T959" s="10">
        <f t="shared" si="59"/>
        <v>42691.385798611103</v>
      </c>
    </row>
    <row r="960" spans="1:20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8317</v>
      </c>
      <c r="R960" t="s">
        <v>8319</v>
      </c>
      <c r="S960" s="9">
        <f t="shared" si="58"/>
        <v>42082.511145833334</v>
      </c>
      <c r="T960" s="10">
        <f t="shared" si="59"/>
        <v>42103.999305555553</v>
      </c>
    </row>
    <row r="961" spans="1:20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8317</v>
      </c>
      <c r="R961" t="s">
        <v>8319</v>
      </c>
      <c r="S961" s="9">
        <f t="shared" si="58"/>
        <v>41992.882696759261</v>
      </c>
      <c r="T961" s="10">
        <f t="shared" si="59"/>
        <v>42022.96603009259</v>
      </c>
    </row>
    <row r="962" spans="1:20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8317</v>
      </c>
      <c r="R962" t="s">
        <v>8319</v>
      </c>
      <c r="S962" s="9">
        <f t="shared" si="58"/>
        <v>42766.335127314822</v>
      </c>
      <c r="T962" s="10">
        <f t="shared" si="59"/>
        <v>42808.376793981479</v>
      </c>
    </row>
    <row r="963" spans="1:20" ht="46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8317</v>
      </c>
      <c r="R963" t="s">
        <v>8319</v>
      </c>
      <c r="S963" s="9">
        <f t="shared" ref="S963:S1026" si="62">(((J963/60)/60)/24)+DATE(1970,1,1)+(-7/24)</f>
        <v>42740.402025462965</v>
      </c>
      <c r="T963" s="10">
        <f t="shared" ref="T963:T1026" si="63">(((I963/60)/60)/24)+DATE(1970,1,1)+(-5/24)</f>
        <v>42786.583333333336</v>
      </c>
    </row>
    <row r="964" spans="1:20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8317</v>
      </c>
      <c r="R964" t="s">
        <v>8319</v>
      </c>
      <c r="S964" s="9">
        <f t="shared" si="62"/>
        <v>42373.420752314814</v>
      </c>
      <c r="T964" s="10">
        <f t="shared" si="63"/>
        <v>42411.504085648143</v>
      </c>
    </row>
    <row r="965" spans="1:20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8317</v>
      </c>
      <c r="R965" t="s">
        <v>8319</v>
      </c>
      <c r="S965" s="9">
        <f t="shared" si="62"/>
        <v>42625.343969907415</v>
      </c>
      <c r="T965" s="10">
        <f t="shared" si="63"/>
        <v>42660.427303240744</v>
      </c>
    </row>
    <row r="966" spans="1:20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8317</v>
      </c>
      <c r="R966" t="s">
        <v>8319</v>
      </c>
      <c r="S966" s="9">
        <f t="shared" si="62"/>
        <v>42208.337025462963</v>
      </c>
      <c r="T966" s="10">
        <f t="shared" si="63"/>
        <v>42248.420358796291</v>
      </c>
    </row>
    <row r="967" spans="1:20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8317</v>
      </c>
      <c r="R967" t="s">
        <v>8319</v>
      </c>
      <c r="S967" s="9">
        <f t="shared" si="62"/>
        <v>42636.725069444445</v>
      </c>
      <c r="T967" s="10">
        <f t="shared" si="63"/>
        <v>42668.957638888889</v>
      </c>
    </row>
    <row r="968" spans="1:20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9">
        <f t="shared" si="62"/>
        <v>42619.344120370377</v>
      </c>
      <c r="T968" s="10">
        <f t="shared" si="63"/>
        <v>42649.427453703705</v>
      </c>
    </row>
    <row r="969" spans="1:20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8317</v>
      </c>
      <c r="R969" t="s">
        <v>8319</v>
      </c>
      <c r="S969" s="9">
        <f t="shared" si="62"/>
        <v>42421.96266203704</v>
      </c>
      <c r="T969" s="10">
        <f t="shared" si="63"/>
        <v>42482.004328703704</v>
      </c>
    </row>
    <row r="970" spans="1:20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9">
        <f t="shared" si="62"/>
        <v>41836.555949074078</v>
      </c>
      <c r="T970" s="10">
        <f t="shared" si="63"/>
        <v>41866.639282407406</v>
      </c>
    </row>
    <row r="971" spans="1:20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8317</v>
      </c>
      <c r="R971" t="s">
        <v>8319</v>
      </c>
      <c r="S971" s="9">
        <f t="shared" si="62"/>
        <v>42742.011655092596</v>
      </c>
      <c r="T971" s="10">
        <f t="shared" si="63"/>
        <v>42775.094988425924</v>
      </c>
    </row>
    <row r="972" spans="1:20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9">
        <f t="shared" si="62"/>
        <v>42720.928854166668</v>
      </c>
      <c r="T972" s="10">
        <f t="shared" si="63"/>
        <v>42757.999305555553</v>
      </c>
    </row>
    <row r="973" spans="1:20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9">
        <f t="shared" si="62"/>
        <v>42111.417361111111</v>
      </c>
      <c r="T973" s="10">
        <f t="shared" si="63"/>
        <v>42156.500694444439</v>
      </c>
    </row>
    <row r="974" spans="1:20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8317</v>
      </c>
      <c r="R974" t="s">
        <v>8319</v>
      </c>
      <c r="S974" s="9">
        <f t="shared" si="62"/>
        <v>41856.574050925927</v>
      </c>
      <c r="T974" s="10">
        <f t="shared" si="63"/>
        <v>41886.082638888889</v>
      </c>
    </row>
    <row r="975" spans="1:20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8317</v>
      </c>
      <c r="R975" t="s">
        <v>8319</v>
      </c>
      <c r="S975" s="9">
        <f t="shared" si="62"/>
        <v>42256.723298611112</v>
      </c>
      <c r="T975" s="10">
        <f t="shared" si="63"/>
        <v>42316.848298611112</v>
      </c>
    </row>
    <row r="976" spans="1:20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8317</v>
      </c>
      <c r="R976" t="s">
        <v>8319</v>
      </c>
      <c r="S976" s="9">
        <f t="shared" si="62"/>
        <v>42424.457824074074</v>
      </c>
      <c r="T976" s="10">
        <f t="shared" si="63"/>
        <v>42454.499490740738</v>
      </c>
    </row>
    <row r="977" spans="1:20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8317</v>
      </c>
      <c r="R977" t="s">
        <v>8319</v>
      </c>
      <c r="S977" s="9">
        <f t="shared" si="62"/>
        <v>42489.404918981483</v>
      </c>
      <c r="T977" s="10">
        <f t="shared" si="63"/>
        <v>42549.488252314812</v>
      </c>
    </row>
    <row r="978" spans="1:20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9">
        <f t="shared" si="62"/>
        <v>42184.767326388894</v>
      </c>
      <c r="T978" s="10">
        <f t="shared" si="63"/>
        <v>42229.850659722222</v>
      </c>
    </row>
    <row r="979" spans="1:20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9">
        <f t="shared" si="62"/>
        <v>42391.650428240748</v>
      </c>
      <c r="T979" s="10">
        <f t="shared" si="63"/>
        <v>42421.733761574076</v>
      </c>
    </row>
    <row r="980" spans="1:20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8317</v>
      </c>
      <c r="R980" t="s">
        <v>8319</v>
      </c>
      <c r="S980" s="9">
        <f t="shared" si="62"/>
        <v>42395.017372685186</v>
      </c>
      <c r="T980" s="10">
        <f t="shared" si="63"/>
        <v>42425.100706018515</v>
      </c>
    </row>
    <row r="981" spans="1:20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8317</v>
      </c>
      <c r="R981" t="s">
        <v>8319</v>
      </c>
      <c r="S981" s="9">
        <f t="shared" si="62"/>
        <v>42506.12532407407</v>
      </c>
      <c r="T981" s="10">
        <f t="shared" si="63"/>
        <v>42541.582638888889</v>
      </c>
    </row>
    <row r="982" spans="1:20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8317</v>
      </c>
      <c r="R982" t="s">
        <v>8319</v>
      </c>
      <c r="S982" s="9">
        <f t="shared" si="62"/>
        <v>41928.612523148149</v>
      </c>
      <c r="T982" s="10">
        <f t="shared" si="63"/>
        <v>41973.737523148149</v>
      </c>
    </row>
    <row r="983" spans="1:20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9">
        <f t="shared" si="62"/>
        <v>41830.655347222222</v>
      </c>
      <c r="T983" s="10">
        <f t="shared" si="63"/>
        <v>41860.738680555551</v>
      </c>
    </row>
    <row r="984" spans="1:20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9">
        <f t="shared" si="62"/>
        <v>42615.461643518523</v>
      </c>
      <c r="T984" s="10">
        <f t="shared" si="63"/>
        <v>42645.544976851852</v>
      </c>
    </row>
    <row r="985" spans="1:20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8317</v>
      </c>
      <c r="R985" t="s">
        <v>8319</v>
      </c>
      <c r="S985" s="9">
        <f t="shared" si="62"/>
        <v>42574.375983796301</v>
      </c>
      <c r="T985" s="10">
        <f t="shared" si="63"/>
        <v>42605.662499999999</v>
      </c>
    </row>
    <row r="986" spans="1:20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8317</v>
      </c>
      <c r="R986" t="s">
        <v>8319</v>
      </c>
      <c r="S986" s="9">
        <f t="shared" si="62"/>
        <v>42060.824166666665</v>
      </c>
      <c r="T986" s="10">
        <f t="shared" si="63"/>
        <v>42090.865833333337</v>
      </c>
    </row>
    <row r="987" spans="1:20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8317</v>
      </c>
      <c r="R987" t="s">
        <v>8319</v>
      </c>
      <c r="S987" s="9">
        <f t="shared" si="62"/>
        <v>42339.676041666673</v>
      </c>
      <c r="T987" s="10">
        <f t="shared" si="63"/>
        <v>42369.749999999993</v>
      </c>
    </row>
    <row r="988" spans="1:20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8317</v>
      </c>
      <c r="R988" t="s">
        <v>8319</v>
      </c>
      <c r="S988" s="9">
        <f t="shared" si="62"/>
        <v>42324.475694444445</v>
      </c>
      <c r="T988" s="10">
        <f t="shared" si="63"/>
        <v>42378.791666666664</v>
      </c>
    </row>
    <row r="989" spans="1:20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8317</v>
      </c>
      <c r="R989" t="s">
        <v>8319</v>
      </c>
      <c r="S989" s="9">
        <f t="shared" si="62"/>
        <v>41773.002893518518</v>
      </c>
      <c r="T989" s="10">
        <f t="shared" si="63"/>
        <v>41813.086226851847</v>
      </c>
    </row>
    <row r="990" spans="1:20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9">
        <f t="shared" si="62"/>
        <v>42614.065104166664</v>
      </c>
      <c r="T990" s="10">
        <f t="shared" si="63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8317</v>
      </c>
      <c r="R991" t="s">
        <v>8319</v>
      </c>
      <c r="S991" s="9">
        <f t="shared" si="62"/>
        <v>42611.64230324074</v>
      </c>
      <c r="T991" s="10">
        <f t="shared" si="63"/>
        <v>42641.725636574069</v>
      </c>
    </row>
    <row r="992" spans="1:20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9">
        <f t="shared" si="62"/>
        <v>41855.492638888893</v>
      </c>
      <c r="T992" s="10">
        <f t="shared" si="63"/>
        <v>41885.575972222221</v>
      </c>
    </row>
    <row r="993" spans="1:20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8317</v>
      </c>
      <c r="R993" t="s">
        <v>8319</v>
      </c>
      <c r="S993" s="9">
        <f t="shared" si="62"/>
        <v>42538.465138888896</v>
      </c>
      <c r="T993" s="10">
        <f t="shared" si="63"/>
        <v>42563.57708333333</v>
      </c>
    </row>
    <row r="994" spans="1:20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9">
        <f t="shared" si="62"/>
        <v>42437.633321759262</v>
      </c>
      <c r="T994" s="10">
        <f t="shared" si="63"/>
        <v>42497.674988425926</v>
      </c>
    </row>
    <row r="995" spans="1:20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8317</v>
      </c>
      <c r="R995" t="s">
        <v>8319</v>
      </c>
      <c r="S995" s="9">
        <f t="shared" si="62"/>
        <v>42652.673240740747</v>
      </c>
      <c r="T995" s="10">
        <f t="shared" si="63"/>
        <v>42685.999999999993</v>
      </c>
    </row>
    <row r="996" spans="1:20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8317</v>
      </c>
      <c r="R996" t="s">
        <v>8319</v>
      </c>
      <c r="S996" s="9">
        <f t="shared" si="62"/>
        <v>41920.971412037041</v>
      </c>
      <c r="T996" s="10">
        <f t="shared" si="63"/>
        <v>41973.749305555553</v>
      </c>
    </row>
    <row r="997" spans="1:20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8317</v>
      </c>
      <c r="R997" t="s">
        <v>8319</v>
      </c>
      <c r="S997" s="9">
        <f t="shared" si="62"/>
        <v>41947.649074074077</v>
      </c>
      <c r="T997" s="10">
        <f t="shared" si="63"/>
        <v>41972.458333333336</v>
      </c>
    </row>
    <row r="998" spans="1:20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9">
        <f t="shared" si="62"/>
        <v>41817.57476851852</v>
      </c>
      <c r="T998" s="10">
        <f t="shared" si="63"/>
        <v>41847.435416666667</v>
      </c>
    </row>
    <row r="999" spans="1:20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8317</v>
      </c>
      <c r="R999" t="s">
        <v>8319</v>
      </c>
      <c r="S999" s="9">
        <f t="shared" si="62"/>
        <v>41940.811307870375</v>
      </c>
      <c r="T999" s="10">
        <f t="shared" si="63"/>
        <v>41970.936307870368</v>
      </c>
    </row>
    <row r="1000" spans="1:20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8317</v>
      </c>
      <c r="R1000" t="s">
        <v>8319</v>
      </c>
      <c r="S1000" s="9">
        <f t="shared" si="62"/>
        <v>42281.877326388894</v>
      </c>
      <c r="T1000" s="10">
        <f t="shared" si="63"/>
        <v>42327.002326388887</v>
      </c>
    </row>
    <row r="1001" spans="1:20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8317</v>
      </c>
      <c r="R1001" t="s">
        <v>8319</v>
      </c>
      <c r="S1001" s="9">
        <f t="shared" si="62"/>
        <v>41926.007986111115</v>
      </c>
      <c r="T1001" s="10">
        <f t="shared" si="63"/>
        <v>41956.126388888886</v>
      </c>
    </row>
    <row r="1002" spans="1:20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9">
        <f t="shared" si="62"/>
        <v>42748.768055555563</v>
      </c>
      <c r="T1002" s="10">
        <f t="shared" si="63"/>
        <v>42808.80972222222</v>
      </c>
    </row>
    <row r="1003" spans="1:20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9">
        <f t="shared" si="62"/>
        <v>42720.428391203706</v>
      </c>
      <c r="T1003" s="10">
        <f t="shared" si="63"/>
        <v>42765.511724537035</v>
      </c>
    </row>
    <row r="1004" spans="1:20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8317</v>
      </c>
      <c r="R1004" t="s">
        <v>8319</v>
      </c>
      <c r="S1004" s="9">
        <f t="shared" si="62"/>
        <v>42325.392523148148</v>
      </c>
      <c r="T1004" s="10">
        <f t="shared" si="63"/>
        <v>42355.040972222218</v>
      </c>
    </row>
    <row r="1005" spans="1:20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8317</v>
      </c>
      <c r="R1005" t="s">
        <v>8319</v>
      </c>
      <c r="S1005" s="9">
        <f t="shared" si="62"/>
        <v>42780.417372685188</v>
      </c>
      <c r="T1005" s="10">
        <f t="shared" si="63"/>
        <v>42810.459039351852</v>
      </c>
    </row>
    <row r="1006" spans="1:20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8317</v>
      </c>
      <c r="R1006" t="s">
        <v>8319</v>
      </c>
      <c r="S1006" s="9">
        <f t="shared" si="62"/>
        <v>42388.416979166672</v>
      </c>
      <c r="T1006" s="10">
        <f t="shared" si="63"/>
        <v>42418.5003125</v>
      </c>
    </row>
    <row r="1007" spans="1:20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8317</v>
      </c>
      <c r="R1007" t="s">
        <v>8319</v>
      </c>
      <c r="S1007" s="9">
        <f t="shared" si="62"/>
        <v>42276.333136574074</v>
      </c>
      <c r="T1007" s="10">
        <f t="shared" si="63"/>
        <v>42307.416469907403</v>
      </c>
    </row>
    <row r="1008" spans="1:20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9">
        <f t="shared" si="62"/>
        <v>41976.748518518521</v>
      </c>
      <c r="T1008" s="10">
        <f t="shared" si="63"/>
        <v>41985.09097222222</v>
      </c>
    </row>
    <row r="1009" spans="1:20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8317</v>
      </c>
      <c r="R1009" t="s">
        <v>8319</v>
      </c>
      <c r="S1009" s="9">
        <f t="shared" si="62"/>
        <v>42676.291932870372</v>
      </c>
      <c r="T1009" s="10">
        <f t="shared" si="63"/>
        <v>42718.416932870365</v>
      </c>
    </row>
    <row r="1010" spans="1:20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9">
        <f t="shared" si="62"/>
        <v>42702.517534722225</v>
      </c>
      <c r="T1010" s="10">
        <f t="shared" si="63"/>
        <v>42732.600868055553</v>
      </c>
    </row>
    <row r="1011" spans="1:20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9">
        <f t="shared" si="62"/>
        <v>42510.313032407408</v>
      </c>
      <c r="T1011" s="10">
        <f t="shared" si="63"/>
        <v>42540.396365740737</v>
      </c>
    </row>
    <row r="1012" spans="1:20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9">
        <f t="shared" si="62"/>
        <v>42561.537754629629</v>
      </c>
      <c r="T1012" s="10">
        <f t="shared" si="63"/>
        <v>42617.915972222218</v>
      </c>
    </row>
    <row r="1013" spans="1:20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9">
        <f t="shared" si="62"/>
        <v>41946.606423611112</v>
      </c>
      <c r="T1013" s="10">
        <f t="shared" si="63"/>
        <v>41991.689756944441</v>
      </c>
    </row>
    <row r="1014" spans="1:20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8317</v>
      </c>
      <c r="R1014" t="s">
        <v>8319</v>
      </c>
      <c r="S1014" s="9">
        <f t="shared" si="62"/>
        <v>42714.14875</v>
      </c>
      <c r="T1014" s="10">
        <f t="shared" si="63"/>
        <v>42759.232083333329</v>
      </c>
    </row>
    <row r="1015" spans="1:20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8317</v>
      </c>
      <c r="R1015" t="s">
        <v>8319</v>
      </c>
      <c r="S1015" s="9">
        <f t="shared" si="62"/>
        <v>42339.542314814818</v>
      </c>
      <c r="T1015" s="10">
        <f t="shared" si="63"/>
        <v>42367.624999999993</v>
      </c>
    </row>
    <row r="1016" spans="1:20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9">
        <f t="shared" si="62"/>
        <v>41954.710821759261</v>
      </c>
      <c r="T1016" s="10">
        <f t="shared" si="63"/>
        <v>42004.79415509259</v>
      </c>
    </row>
    <row r="1017" spans="1:20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9">
        <f t="shared" si="62"/>
        <v>42303.586747685193</v>
      </c>
      <c r="T1017" s="10">
        <f t="shared" si="63"/>
        <v>42333.711747685178</v>
      </c>
    </row>
    <row r="1018" spans="1:20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8317</v>
      </c>
      <c r="R1018" t="s">
        <v>8319</v>
      </c>
      <c r="S1018" s="9">
        <f t="shared" si="62"/>
        <v>42421.815462962964</v>
      </c>
      <c r="T1018" s="10">
        <f t="shared" si="63"/>
        <v>42466.857129629621</v>
      </c>
    </row>
    <row r="1019" spans="1:20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8317</v>
      </c>
      <c r="R1019" t="s">
        <v>8319</v>
      </c>
      <c r="S1019" s="9">
        <f t="shared" si="62"/>
        <v>42289.383506944447</v>
      </c>
      <c r="T1019" s="10">
        <f t="shared" si="63"/>
        <v>42329.508506944439</v>
      </c>
    </row>
    <row r="1020" spans="1:20" ht="46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8317</v>
      </c>
      <c r="R1020" t="s">
        <v>8319</v>
      </c>
      <c r="S1020" s="9">
        <f t="shared" si="62"/>
        <v>42535.200613425928</v>
      </c>
      <c r="T1020" s="10">
        <f t="shared" si="63"/>
        <v>42565.283946759257</v>
      </c>
    </row>
    <row r="1021" spans="1:20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9">
        <f t="shared" si="62"/>
        <v>42009.682280092595</v>
      </c>
      <c r="T1021" s="10">
        <f t="shared" si="63"/>
        <v>42039.765613425923</v>
      </c>
    </row>
    <row r="1022" spans="1:20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9">
        <f t="shared" si="62"/>
        <v>42126.777881944443</v>
      </c>
      <c r="T1022" s="10">
        <f t="shared" si="63"/>
        <v>42156.824305555558</v>
      </c>
    </row>
    <row r="1023" spans="1:20" ht="46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8323</v>
      </c>
      <c r="R1023" t="s">
        <v>8328</v>
      </c>
      <c r="S1023" s="9">
        <f t="shared" si="62"/>
        <v>42270.960312500007</v>
      </c>
      <c r="T1023" s="10">
        <f t="shared" si="63"/>
        <v>42293.958333333336</v>
      </c>
    </row>
    <row r="1024" spans="1:20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8323</v>
      </c>
      <c r="R1024" t="s">
        <v>8328</v>
      </c>
      <c r="S1024" s="9">
        <f t="shared" si="62"/>
        <v>42111.35505787038</v>
      </c>
      <c r="T1024" s="10">
        <f t="shared" si="63"/>
        <v>42141.438391203708</v>
      </c>
    </row>
    <row r="1025" spans="1:20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8323</v>
      </c>
      <c r="R1025" t="s">
        <v>8328</v>
      </c>
      <c r="S1025" s="9">
        <f t="shared" si="62"/>
        <v>42145.628020833341</v>
      </c>
      <c r="T1025" s="10">
        <f t="shared" si="63"/>
        <v>42175.711354166669</v>
      </c>
    </row>
    <row r="1026" spans="1:20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8323</v>
      </c>
      <c r="R1026" t="s">
        <v>8328</v>
      </c>
      <c r="S1026" s="9">
        <f t="shared" si="62"/>
        <v>42370.288923611115</v>
      </c>
      <c r="T1026" s="10">
        <f t="shared" si="63"/>
        <v>42400.372256944444</v>
      </c>
    </row>
    <row r="1027" spans="1:20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9">
        <f t="shared" ref="S1027:S1090" si="66">(((J1027/60)/60)/24)+DATE(1970,1,1)+(-7/24)</f>
        <v>42049.542094907411</v>
      </c>
      <c r="T1027" s="10">
        <f t="shared" ref="T1027:T1090" si="67">(((I1027/60)/60)/24)+DATE(1970,1,1)+(-5/24)</f>
        <v>42079.583761574067</v>
      </c>
    </row>
    <row r="1028" spans="1:20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8323</v>
      </c>
      <c r="R1028" t="s">
        <v>8328</v>
      </c>
      <c r="S1028" s="9">
        <f t="shared" si="66"/>
        <v>42426.115925925929</v>
      </c>
      <c r="T1028" s="10">
        <f t="shared" si="67"/>
        <v>42460.157592592594</v>
      </c>
    </row>
    <row r="1029" spans="1:20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8323</v>
      </c>
      <c r="R1029" t="s">
        <v>8328</v>
      </c>
      <c r="S1029" s="9">
        <f t="shared" si="66"/>
        <v>41904.742442129631</v>
      </c>
      <c r="T1029" s="10">
        <f t="shared" si="67"/>
        <v>41934.825775462959</v>
      </c>
    </row>
    <row r="1030" spans="1:20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8323</v>
      </c>
      <c r="R1030" t="s">
        <v>8328</v>
      </c>
      <c r="S1030" s="9">
        <f t="shared" si="66"/>
        <v>42755.335706018523</v>
      </c>
      <c r="T1030" s="10">
        <f t="shared" si="67"/>
        <v>42800.624999999993</v>
      </c>
    </row>
    <row r="1031" spans="1:20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8323</v>
      </c>
      <c r="R1031" t="s">
        <v>8328</v>
      </c>
      <c r="S1031" s="9">
        <f t="shared" si="66"/>
        <v>42044.420219907413</v>
      </c>
      <c r="T1031" s="10">
        <f t="shared" si="67"/>
        <v>42098.707638888889</v>
      </c>
    </row>
    <row r="1032" spans="1:20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8323</v>
      </c>
      <c r="R1032" t="s">
        <v>8328</v>
      </c>
      <c r="S1032" s="9">
        <f t="shared" si="66"/>
        <v>42611.19153935185</v>
      </c>
      <c r="T1032" s="10">
        <f t="shared" si="67"/>
        <v>42625.274872685179</v>
      </c>
    </row>
    <row r="1033" spans="1:20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8323</v>
      </c>
      <c r="R1033" t="s">
        <v>8328</v>
      </c>
      <c r="S1033" s="9">
        <f t="shared" si="66"/>
        <v>42324.472337962965</v>
      </c>
      <c r="T1033" s="10">
        <f t="shared" si="67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8323</v>
      </c>
      <c r="R1034" t="s">
        <v>8328</v>
      </c>
      <c r="S1034" s="9">
        <f t="shared" si="66"/>
        <v>42514.375289351854</v>
      </c>
      <c r="T1034" s="10">
        <f t="shared" si="67"/>
        <v>42544.458622685182</v>
      </c>
    </row>
    <row r="1035" spans="1:20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8323</v>
      </c>
      <c r="R1035" t="s">
        <v>8328</v>
      </c>
      <c r="S1035" s="9">
        <f t="shared" si="66"/>
        <v>42688.440740740749</v>
      </c>
      <c r="T1035" s="10">
        <f t="shared" si="67"/>
        <v>42716.524074074077</v>
      </c>
    </row>
    <row r="1036" spans="1:20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8323</v>
      </c>
      <c r="R1036" t="s">
        <v>8328</v>
      </c>
      <c r="S1036" s="9">
        <f t="shared" si="66"/>
        <v>42554.8750462963</v>
      </c>
      <c r="T1036" s="10">
        <f t="shared" si="67"/>
        <v>42586.957638888889</v>
      </c>
    </row>
    <row r="1037" spans="1:20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8323</v>
      </c>
      <c r="R1037" t="s">
        <v>8328</v>
      </c>
      <c r="S1037" s="9">
        <f t="shared" si="66"/>
        <v>42016.349768518521</v>
      </c>
      <c r="T1037" s="10">
        <f t="shared" si="67"/>
        <v>42046.43310185185</v>
      </c>
    </row>
    <row r="1038" spans="1:20" ht="46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8323</v>
      </c>
      <c r="R1038" t="s">
        <v>8328</v>
      </c>
      <c r="S1038" s="9">
        <f t="shared" si="66"/>
        <v>41249.15729166667</v>
      </c>
      <c r="T1038" s="10">
        <f t="shared" si="67"/>
        <v>41281.125</v>
      </c>
    </row>
    <row r="1039" spans="1:20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8323</v>
      </c>
      <c r="R1039" t="s">
        <v>8328</v>
      </c>
      <c r="S1039" s="9">
        <f t="shared" si="66"/>
        <v>42119.530810185192</v>
      </c>
      <c r="T1039" s="10">
        <f t="shared" si="67"/>
        <v>42141.999999999993</v>
      </c>
    </row>
    <row r="1040" spans="1:20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8323</v>
      </c>
      <c r="R1040" t="s">
        <v>8328</v>
      </c>
      <c r="S1040" s="9">
        <f t="shared" si="66"/>
        <v>42417.940081018525</v>
      </c>
      <c r="T1040" s="10">
        <f t="shared" si="67"/>
        <v>42447.981747685182</v>
      </c>
    </row>
    <row r="1041" spans="1:20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8323</v>
      </c>
      <c r="R1041" t="s">
        <v>8328</v>
      </c>
      <c r="S1041" s="9">
        <f t="shared" si="66"/>
        <v>42691.817662037043</v>
      </c>
      <c r="T1041" s="10">
        <f t="shared" si="67"/>
        <v>42717.124305555553</v>
      </c>
    </row>
    <row r="1042" spans="1:20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9">
        <f t="shared" si="66"/>
        <v>42579.416770833333</v>
      </c>
      <c r="T1042" s="10">
        <f t="shared" si="67"/>
        <v>42609.500104166662</v>
      </c>
    </row>
    <row r="1043" spans="1:20" ht="46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9">
        <f t="shared" si="66"/>
        <v>41830.768425925933</v>
      </c>
      <c r="T1043" s="10">
        <f t="shared" si="67"/>
        <v>41850.851759259262</v>
      </c>
    </row>
    <row r="1044" spans="1:20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9">
        <f t="shared" si="66"/>
        <v>41851.404490740744</v>
      </c>
      <c r="T1044" s="10">
        <f t="shared" si="67"/>
        <v>41894.208333333328</v>
      </c>
    </row>
    <row r="1045" spans="1:20" ht="46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8329</v>
      </c>
      <c r="R1045" t="s">
        <v>8330</v>
      </c>
      <c r="S1045" s="9">
        <f t="shared" si="66"/>
        <v>42113.961284722223</v>
      </c>
      <c r="T1045" s="10">
        <f t="shared" si="67"/>
        <v>42144.044618055552</v>
      </c>
    </row>
    <row r="1046" spans="1:20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9">
        <f t="shared" si="66"/>
        <v>42011.634270833332</v>
      </c>
      <c r="T1046" s="10">
        <f t="shared" si="67"/>
        <v>42068.643749999996</v>
      </c>
    </row>
    <row r="1047" spans="1:20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9">
        <f t="shared" si="66"/>
        <v>41844.582754629635</v>
      </c>
      <c r="T1047" s="10">
        <f t="shared" si="67"/>
        <v>41874.666087962964</v>
      </c>
    </row>
    <row r="1048" spans="1:20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9">
        <f t="shared" si="66"/>
        <v>42319.55972222222</v>
      </c>
      <c r="T1048" s="10">
        <f t="shared" si="67"/>
        <v>42364.643055555549</v>
      </c>
    </row>
    <row r="1049" spans="1:20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41918.52679398148</v>
      </c>
      <c r="T1049" s="10">
        <f t="shared" si="67"/>
        <v>41948.65179398148</v>
      </c>
    </row>
    <row r="1050" spans="1:20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9">
        <f t="shared" si="66"/>
        <v>42597.761446759258</v>
      </c>
      <c r="T1050" s="10">
        <f t="shared" si="67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9">
        <f t="shared" si="66"/>
        <v>42382.139409722229</v>
      </c>
      <c r="T1051" s="10">
        <f t="shared" si="67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9">
        <f t="shared" si="66"/>
        <v>42231.505520833336</v>
      </c>
      <c r="T1052" s="10">
        <f t="shared" si="67"/>
        <v>42261.588854166665</v>
      </c>
    </row>
    <row r="1053" spans="1:20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9">
        <f t="shared" si="66"/>
        <v>41849.72251157408</v>
      </c>
      <c r="T1053" s="10">
        <f t="shared" si="67"/>
        <v>41877.805844907409</v>
      </c>
    </row>
    <row r="1054" spans="1:20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9">
        <f t="shared" si="66"/>
        <v>42483.505729166667</v>
      </c>
      <c r="T1054" s="10">
        <f t="shared" si="67"/>
        <v>42527.631249999999</v>
      </c>
    </row>
    <row r="1055" spans="1:20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9">
        <f t="shared" si="66"/>
        <v>42774.881157407413</v>
      </c>
      <c r="T1055" s="10">
        <f t="shared" si="67"/>
        <v>42799.964490740742</v>
      </c>
    </row>
    <row r="1056" spans="1:20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9">
        <f t="shared" si="66"/>
        <v>41831.560173611113</v>
      </c>
      <c r="T1056" s="10">
        <f t="shared" si="67"/>
        <v>41861.708333333328</v>
      </c>
    </row>
    <row r="1057" spans="1:20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9">
        <f t="shared" si="66"/>
        <v>42406.700752314813</v>
      </c>
      <c r="T1057" s="10">
        <f t="shared" si="67"/>
        <v>42436.784085648142</v>
      </c>
    </row>
    <row r="1058" spans="1:20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9">
        <f t="shared" si="66"/>
        <v>42058.427974537037</v>
      </c>
      <c r="T1058" s="10">
        <f t="shared" si="67"/>
        <v>42118.469641203708</v>
      </c>
    </row>
    <row r="1059" spans="1:20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9">
        <f t="shared" si="66"/>
        <v>42678.579664351848</v>
      </c>
      <c r="T1059" s="10">
        <f t="shared" si="67"/>
        <v>42708.704664351848</v>
      </c>
    </row>
    <row r="1060" spans="1:20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9">
        <f t="shared" si="66"/>
        <v>42047.609293981484</v>
      </c>
      <c r="T1060" s="10">
        <f t="shared" si="67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9">
        <f t="shared" si="66"/>
        <v>42046.498333333337</v>
      </c>
      <c r="T1061" s="10">
        <f t="shared" si="67"/>
        <v>42076.54</v>
      </c>
    </row>
    <row r="1062" spans="1:20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9">
        <f t="shared" si="66"/>
        <v>42079.621446759258</v>
      </c>
      <c r="T1062" s="10">
        <f t="shared" si="67"/>
        <v>42109.704780092587</v>
      </c>
    </row>
    <row r="1063" spans="1:20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9">
        <f t="shared" si="66"/>
        <v>42431.9850462963</v>
      </c>
      <c r="T1063" s="10">
        <f t="shared" si="67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9">
        <f t="shared" si="66"/>
        <v>42556.515520833338</v>
      </c>
      <c r="T1064" s="10">
        <f t="shared" si="67"/>
        <v>42563.598854166667</v>
      </c>
    </row>
    <row r="1065" spans="1:20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9">
        <f t="shared" si="66"/>
        <v>42582.73914351852</v>
      </c>
      <c r="T1065" s="10">
        <f t="shared" si="67"/>
        <v>42612.822476851848</v>
      </c>
    </row>
    <row r="1066" spans="1:20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8331</v>
      </c>
      <c r="R1066" t="s">
        <v>8332</v>
      </c>
      <c r="S1066" s="9">
        <f t="shared" si="66"/>
        <v>41416.936377314814</v>
      </c>
      <c r="T1066" s="10">
        <f t="shared" si="67"/>
        <v>41462.019710648143</v>
      </c>
    </row>
    <row r="1067" spans="1:20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9">
        <f t="shared" si="66"/>
        <v>41661.089375000003</v>
      </c>
      <c r="T1067" s="10">
        <f t="shared" si="67"/>
        <v>41689.172708333332</v>
      </c>
    </row>
    <row r="1068" spans="1:20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8331</v>
      </c>
      <c r="R1068" t="s">
        <v>8332</v>
      </c>
      <c r="S1068" s="9">
        <f t="shared" si="66"/>
        <v>41445.671087962968</v>
      </c>
      <c r="T1068" s="10">
        <f t="shared" si="67"/>
        <v>41490.754421296297</v>
      </c>
    </row>
    <row r="1069" spans="1:20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9">
        <f t="shared" si="66"/>
        <v>41599.564016203709</v>
      </c>
      <c r="T1069" s="10">
        <f t="shared" si="67"/>
        <v>41629.647349537037</v>
      </c>
    </row>
    <row r="1070" spans="1:20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9">
        <f t="shared" si="66"/>
        <v>42440.07944444444</v>
      </c>
      <c r="T1070" s="10">
        <f t="shared" si="67"/>
        <v>42470.121111111112</v>
      </c>
    </row>
    <row r="1071" spans="1:20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8331</v>
      </c>
      <c r="R1071" t="s">
        <v>8332</v>
      </c>
      <c r="S1071" s="9">
        <f t="shared" si="66"/>
        <v>41571.93818287037</v>
      </c>
      <c r="T1071" s="10">
        <f t="shared" si="67"/>
        <v>41604.06318287037</v>
      </c>
    </row>
    <row r="1072" spans="1:20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9">
        <f t="shared" si="66"/>
        <v>41162.72016203704</v>
      </c>
      <c r="T1072" s="10">
        <f t="shared" si="67"/>
        <v>41182.803495370368</v>
      </c>
    </row>
    <row r="1073" spans="1:20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9">
        <f t="shared" si="66"/>
        <v>42295.461724537039</v>
      </c>
      <c r="T1073" s="10">
        <f t="shared" si="67"/>
        <v>42325.586724537039</v>
      </c>
    </row>
    <row r="1074" spans="1:20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9">
        <f t="shared" si="66"/>
        <v>41645.54047453704</v>
      </c>
      <c r="T1074" s="10">
        <f t="shared" si="67"/>
        <v>41675.623807870368</v>
      </c>
    </row>
    <row r="1075" spans="1:20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9">
        <f t="shared" si="66"/>
        <v>40802.67292824074</v>
      </c>
      <c r="T1075" s="10">
        <f t="shared" si="67"/>
        <v>40832.756261574068</v>
      </c>
    </row>
    <row r="1076" spans="1:20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8331</v>
      </c>
      <c r="R1076" t="s">
        <v>8332</v>
      </c>
      <c r="S1076" s="9">
        <f t="shared" si="66"/>
        <v>41612.881307870375</v>
      </c>
      <c r="T1076" s="10">
        <f t="shared" si="67"/>
        <v>41642.964641203704</v>
      </c>
    </row>
    <row r="1077" spans="1:20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9">
        <f t="shared" si="66"/>
        <v>41005.612453703703</v>
      </c>
      <c r="T1077" s="10">
        <f t="shared" si="67"/>
        <v>41035.695787037032</v>
      </c>
    </row>
    <row r="1078" spans="1:20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8331</v>
      </c>
      <c r="R1078" t="s">
        <v>8332</v>
      </c>
      <c r="S1078" s="9">
        <f t="shared" si="66"/>
        <v>41838.086226851854</v>
      </c>
      <c r="T1078" s="10">
        <f t="shared" si="67"/>
        <v>41893.169560185182</v>
      </c>
    </row>
    <row r="1079" spans="1:20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8331</v>
      </c>
      <c r="R1079" t="s">
        <v>8332</v>
      </c>
      <c r="S1079" s="9">
        <f t="shared" si="66"/>
        <v>42352.875127314815</v>
      </c>
      <c r="T1079" s="10">
        <f t="shared" si="67"/>
        <v>42382.958460648144</v>
      </c>
    </row>
    <row r="1080" spans="1:20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9">
        <f t="shared" si="66"/>
        <v>40700.904178240744</v>
      </c>
      <c r="T1080" s="10">
        <f t="shared" si="67"/>
        <v>40745.987511574072</v>
      </c>
    </row>
    <row r="1081" spans="1:20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8331</v>
      </c>
      <c r="R1081" t="s">
        <v>8332</v>
      </c>
      <c r="S1081" s="9">
        <f t="shared" si="66"/>
        <v>42479.274722222232</v>
      </c>
      <c r="T1081" s="10">
        <f t="shared" si="67"/>
        <v>42504.35805555556</v>
      </c>
    </row>
    <row r="1082" spans="1:20" ht="46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8331</v>
      </c>
      <c r="R1082" t="s">
        <v>8332</v>
      </c>
      <c r="S1082" s="9">
        <f t="shared" si="66"/>
        <v>41739.846446759264</v>
      </c>
      <c r="T1082" s="10">
        <f t="shared" si="67"/>
        <v>41769.929780092592</v>
      </c>
    </row>
    <row r="1083" spans="1:20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9">
        <f t="shared" si="66"/>
        <v>42002.635324074079</v>
      </c>
      <c r="T1083" s="10">
        <f t="shared" si="67"/>
        <v>42032.718657407408</v>
      </c>
    </row>
    <row r="1084" spans="1:20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8331</v>
      </c>
      <c r="R1084" t="s">
        <v>8332</v>
      </c>
      <c r="S1084" s="9">
        <f t="shared" si="66"/>
        <v>41101.614444444451</v>
      </c>
      <c r="T1084" s="10">
        <f t="shared" si="67"/>
        <v>41131.697777777779</v>
      </c>
    </row>
    <row r="1085" spans="1:20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9">
        <f t="shared" si="66"/>
        <v>41793.3678587963</v>
      </c>
      <c r="T1085" s="10">
        <f t="shared" si="67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9">
        <f t="shared" si="66"/>
        <v>41829.620416666665</v>
      </c>
      <c r="T1086" s="10">
        <f t="shared" si="67"/>
        <v>41859.703749999993</v>
      </c>
    </row>
    <row r="1087" spans="1:20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9">
        <f t="shared" si="66"/>
        <v>42413.379340277781</v>
      </c>
      <c r="T1087" s="10">
        <f t="shared" si="67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9">
        <f t="shared" si="66"/>
        <v>41845.57512731482</v>
      </c>
      <c r="T1088" s="10">
        <f t="shared" si="67"/>
        <v>41875.658460648148</v>
      </c>
    </row>
    <row r="1089" spans="1:20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9">
        <f t="shared" si="66"/>
        <v>41775.422303240746</v>
      </c>
      <c r="T1089" s="10">
        <f t="shared" si="67"/>
        <v>41805.505636574075</v>
      </c>
    </row>
    <row r="1090" spans="1:20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8331</v>
      </c>
      <c r="R1090" t="s">
        <v>8332</v>
      </c>
      <c r="S1090" s="9">
        <f t="shared" si="66"/>
        <v>41723.507719907408</v>
      </c>
      <c r="T1090" s="10">
        <f t="shared" si="67"/>
        <v>41753.591053240736</v>
      </c>
    </row>
    <row r="1091" spans="1:20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9">
        <f t="shared" ref="S1091:S1154" si="70">(((J1091/60)/60)/24)+DATE(1970,1,1)+(-7/24)</f>
        <v>42150.897858796299</v>
      </c>
      <c r="T1091" s="10">
        <f t="shared" ref="T1091:T1154" si="71">(((I1091/60)/60)/24)+DATE(1970,1,1)+(-5/24)</f>
        <v>42180.981192129628</v>
      </c>
    </row>
    <row r="1092" spans="1:20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9">
        <f t="shared" si="70"/>
        <v>42122.894131944449</v>
      </c>
      <c r="T1092" s="10">
        <f t="shared" si="71"/>
        <v>42152.977465277778</v>
      </c>
    </row>
    <row r="1093" spans="1:20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9">
        <f t="shared" si="70"/>
        <v>42440.528611111113</v>
      </c>
      <c r="T1093" s="10">
        <f t="shared" si="71"/>
        <v>42470.57027777777</v>
      </c>
    </row>
    <row r="1094" spans="1:20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9">
        <f t="shared" si="70"/>
        <v>41249.734236111115</v>
      </c>
      <c r="T1094" s="10">
        <f t="shared" si="71"/>
        <v>41279.817569444444</v>
      </c>
    </row>
    <row r="1095" spans="1:20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8331</v>
      </c>
      <c r="R1095" t="s">
        <v>8332</v>
      </c>
      <c r="S1095" s="9">
        <f t="shared" si="70"/>
        <v>42396.682141203702</v>
      </c>
      <c r="T1095" s="10">
        <f t="shared" si="71"/>
        <v>42411.765474537031</v>
      </c>
    </row>
    <row r="1096" spans="1:20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8331</v>
      </c>
      <c r="R1096" t="s">
        <v>8332</v>
      </c>
      <c r="S1096" s="9">
        <f t="shared" si="70"/>
        <v>40795.421678240738</v>
      </c>
      <c r="T1096" s="10">
        <f t="shared" si="71"/>
        <v>40825.505011574067</v>
      </c>
    </row>
    <row r="1097" spans="1:20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8331</v>
      </c>
      <c r="R1097" t="s">
        <v>8332</v>
      </c>
      <c r="S1097" s="9">
        <f t="shared" si="70"/>
        <v>41486.245601851857</v>
      </c>
      <c r="T1097" s="10">
        <f t="shared" si="71"/>
        <v>41516.328935185185</v>
      </c>
    </row>
    <row r="1098" spans="1:20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8331</v>
      </c>
      <c r="R1098" t="s">
        <v>8332</v>
      </c>
      <c r="S1098" s="9">
        <f t="shared" si="70"/>
        <v>41885.226319444446</v>
      </c>
      <c r="T1098" s="10">
        <f t="shared" si="71"/>
        <v>41915.9375</v>
      </c>
    </row>
    <row r="1099" spans="1:20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8331</v>
      </c>
      <c r="R1099" t="s">
        <v>8332</v>
      </c>
      <c r="S1099" s="9">
        <f t="shared" si="70"/>
        <v>41660.500891203708</v>
      </c>
      <c r="T1099" s="10">
        <f t="shared" si="71"/>
        <v>41700.584224537037</v>
      </c>
    </row>
    <row r="1100" spans="1:20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8331</v>
      </c>
      <c r="R1100" t="s">
        <v>8332</v>
      </c>
      <c r="S1100" s="9">
        <f t="shared" si="70"/>
        <v>41712.471006944448</v>
      </c>
      <c r="T1100" s="10">
        <f t="shared" si="71"/>
        <v>41742.554340277777</v>
      </c>
    </row>
    <row r="1101" spans="1:20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9">
        <f t="shared" si="70"/>
        <v>42107.544768518521</v>
      </c>
      <c r="T1101" s="10">
        <f t="shared" si="71"/>
        <v>42137.628101851849</v>
      </c>
    </row>
    <row r="1102" spans="1:20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42383.819108796299</v>
      </c>
      <c r="T1102" s="10">
        <f t="shared" si="71"/>
        <v>42413.902442129627</v>
      </c>
    </row>
    <row r="1103" spans="1:20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8331</v>
      </c>
      <c r="R1103" t="s">
        <v>8332</v>
      </c>
      <c r="S1103" s="9">
        <f t="shared" si="70"/>
        <v>42538.480763888896</v>
      </c>
      <c r="T1103" s="10">
        <f t="shared" si="71"/>
        <v>42565.549999999996</v>
      </c>
    </row>
    <row r="1104" spans="1:20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8331</v>
      </c>
      <c r="R1104" t="s">
        <v>8332</v>
      </c>
      <c r="S1104" s="9">
        <f t="shared" si="70"/>
        <v>41576.75376157408</v>
      </c>
      <c r="T1104" s="10">
        <f t="shared" si="71"/>
        <v>41617.040972222218</v>
      </c>
    </row>
    <row r="1105" spans="1:20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9">
        <f t="shared" si="70"/>
        <v>42478.930439814816</v>
      </c>
      <c r="T1105" s="10">
        <f t="shared" si="71"/>
        <v>42539.013773148145</v>
      </c>
    </row>
    <row r="1106" spans="1:20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8331</v>
      </c>
      <c r="R1106" t="s">
        <v>8332</v>
      </c>
      <c r="S1106" s="9">
        <f t="shared" si="70"/>
        <v>41771.118298611116</v>
      </c>
      <c r="T1106" s="10">
        <f t="shared" si="71"/>
        <v>41801.201631944445</v>
      </c>
    </row>
    <row r="1107" spans="1:20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9">
        <f t="shared" si="70"/>
        <v>41691.8440625</v>
      </c>
      <c r="T1107" s="10">
        <f t="shared" si="71"/>
        <v>41721.885729166665</v>
      </c>
    </row>
    <row r="1108" spans="1:20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8331</v>
      </c>
      <c r="R1108" t="s">
        <v>8332</v>
      </c>
      <c r="S1108" s="9">
        <f t="shared" si="70"/>
        <v>40973.448784722226</v>
      </c>
      <c r="T1108" s="10">
        <f t="shared" si="71"/>
        <v>41003.490451388883</v>
      </c>
    </row>
    <row r="1109" spans="1:20" ht="6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9">
        <f t="shared" si="70"/>
        <v>41813.569722222222</v>
      </c>
      <c r="T1109" s="10">
        <f t="shared" si="71"/>
        <v>41843.653055555551</v>
      </c>
    </row>
    <row r="1110" spans="1:20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8331</v>
      </c>
      <c r="R1110" t="s">
        <v>8332</v>
      </c>
      <c r="S1110" s="9">
        <f t="shared" si="70"/>
        <v>40952.345312500001</v>
      </c>
      <c r="T1110" s="10">
        <f t="shared" si="71"/>
        <v>41012.386979166666</v>
      </c>
    </row>
    <row r="1111" spans="1:20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9">
        <f t="shared" si="70"/>
        <v>42662.460532407415</v>
      </c>
      <c r="T1111" s="10">
        <f t="shared" si="71"/>
        <v>42692.5855324074</v>
      </c>
    </row>
    <row r="1112" spans="1:20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8331</v>
      </c>
      <c r="R1112" t="s">
        <v>8332</v>
      </c>
      <c r="S1112" s="9">
        <f t="shared" si="70"/>
        <v>41220.641458333332</v>
      </c>
      <c r="T1112" s="10">
        <f t="shared" si="71"/>
        <v>41250.72479166666</v>
      </c>
    </row>
    <row r="1113" spans="1:20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42346.911921296305</v>
      </c>
      <c r="T1113" s="10">
        <f t="shared" si="71"/>
        <v>42376.995254629634</v>
      </c>
    </row>
    <row r="1114" spans="1:20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8331</v>
      </c>
      <c r="R1114" t="s">
        <v>8332</v>
      </c>
      <c r="S1114" s="9">
        <f t="shared" si="70"/>
        <v>41963.467719907414</v>
      </c>
      <c r="T1114" s="10">
        <f t="shared" si="71"/>
        <v>42023.145833333336</v>
      </c>
    </row>
    <row r="1115" spans="1:20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9">
        <f t="shared" si="70"/>
        <v>41835.685416666667</v>
      </c>
      <c r="T1115" s="10">
        <f t="shared" si="71"/>
        <v>41865.768749999996</v>
      </c>
    </row>
    <row r="1116" spans="1:20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8331</v>
      </c>
      <c r="R1116" t="s">
        <v>8332</v>
      </c>
      <c r="S1116" s="9">
        <f t="shared" si="70"/>
        <v>41526.054247685192</v>
      </c>
      <c r="T1116" s="10">
        <f t="shared" si="71"/>
        <v>41556.13758101852</v>
      </c>
    </row>
    <row r="1117" spans="1:20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9">
        <f t="shared" si="70"/>
        <v>42429.403877314813</v>
      </c>
      <c r="T1117" s="10">
        <f t="shared" si="71"/>
        <v>42459.445543981477</v>
      </c>
    </row>
    <row r="1118" spans="1:20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8331</v>
      </c>
      <c r="R1118" t="s">
        <v>8332</v>
      </c>
      <c r="S1118" s="9">
        <f t="shared" si="70"/>
        <v>41009.555648148147</v>
      </c>
      <c r="T1118" s="10">
        <f t="shared" si="71"/>
        <v>41069.638981481476</v>
      </c>
    </row>
    <row r="1119" spans="1:20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8331</v>
      </c>
      <c r="R1119" t="s">
        <v>8332</v>
      </c>
      <c r="S1119" s="9">
        <f t="shared" si="70"/>
        <v>42333.306863425933</v>
      </c>
      <c r="T1119" s="10">
        <f t="shared" si="71"/>
        <v>42363.390196759261</v>
      </c>
    </row>
    <row r="1120" spans="1:20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8331</v>
      </c>
      <c r="R1120" t="s">
        <v>8332</v>
      </c>
      <c r="S1120" s="9">
        <f t="shared" si="70"/>
        <v>41703.874756944446</v>
      </c>
      <c r="T1120" s="10">
        <f t="shared" si="71"/>
        <v>41733.91642361111</v>
      </c>
    </row>
    <row r="1121" spans="1:20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9">
        <f t="shared" si="70"/>
        <v>41722.500740740747</v>
      </c>
      <c r="T1121" s="10">
        <f t="shared" si="71"/>
        <v>41735.584074074075</v>
      </c>
    </row>
    <row r="1122" spans="1:20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9">
        <f t="shared" si="70"/>
        <v>40799.581018518518</v>
      </c>
      <c r="T1122" s="10">
        <f t="shared" si="71"/>
        <v>40844.664351851847</v>
      </c>
    </row>
    <row r="1123" spans="1:20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9">
        <f t="shared" si="70"/>
        <v>42412.642546296302</v>
      </c>
      <c r="T1123" s="10">
        <f t="shared" si="71"/>
        <v>42442.684212962959</v>
      </c>
    </row>
    <row r="1124" spans="1:20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9">
        <f t="shared" si="70"/>
        <v>41410.412326388891</v>
      </c>
      <c r="T1124" s="10">
        <f t="shared" si="71"/>
        <v>41424.495659722219</v>
      </c>
    </row>
    <row r="1125" spans="1:20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8331</v>
      </c>
      <c r="R1125" t="s">
        <v>8332</v>
      </c>
      <c r="S1125" s="9">
        <f t="shared" si="70"/>
        <v>41718.232037037036</v>
      </c>
      <c r="T1125" s="10">
        <f t="shared" si="71"/>
        <v>41748.315370370365</v>
      </c>
    </row>
    <row r="1126" spans="1:20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8331</v>
      </c>
      <c r="R1126" t="s">
        <v>8333</v>
      </c>
      <c r="S1126" s="9">
        <f t="shared" si="70"/>
        <v>42094.375590277785</v>
      </c>
      <c r="T1126" s="10">
        <f t="shared" si="71"/>
        <v>42124.458923611113</v>
      </c>
    </row>
    <row r="1127" spans="1:20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9">
        <f t="shared" si="70"/>
        <v>42212.33252314815</v>
      </c>
      <c r="T1127" s="10">
        <f t="shared" si="71"/>
        <v>42272.415856481479</v>
      </c>
    </row>
    <row r="1128" spans="1:20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9">
        <f t="shared" si="70"/>
        <v>42535.035810185182</v>
      </c>
      <c r="T1128" s="10">
        <f t="shared" si="71"/>
        <v>42565.11914351851</v>
      </c>
    </row>
    <row r="1129" spans="1:20" ht="6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8331</v>
      </c>
      <c r="R1129" t="s">
        <v>8333</v>
      </c>
      <c r="S1129" s="9">
        <f t="shared" si="70"/>
        <v>41926.5625</v>
      </c>
      <c r="T1129" s="10">
        <f t="shared" si="71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41828.357835648152</v>
      </c>
      <c r="T1130" s="10">
        <f t="shared" si="71"/>
        <v>41858.441168981481</v>
      </c>
    </row>
    <row r="1131" spans="1:20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9">
        <f t="shared" si="70"/>
        <v>42495.973298611112</v>
      </c>
      <c r="T1131" s="10">
        <f t="shared" si="71"/>
        <v>42526.056631944441</v>
      </c>
    </row>
    <row r="1132" spans="1:20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8331</v>
      </c>
      <c r="R1132" t="s">
        <v>8333</v>
      </c>
      <c r="S1132" s="9">
        <f t="shared" si="70"/>
        <v>41908.704861111117</v>
      </c>
      <c r="T1132" s="10">
        <f t="shared" si="71"/>
        <v>41968.829861111109</v>
      </c>
    </row>
    <row r="1133" spans="1:20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9">
        <f t="shared" si="70"/>
        <v>42332.616527777784</v>
      </c>
      <c r="T1133" s="10">
        <f t="shared" si="71"/>
        <v>42362.699861111112</v>
      </c>
    </row>
    <row r="1134" spans="1:20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8331</v>
      </c>
      <c r="R1134" t="s">
        <v>8333</v>
      </c>
      <c r="S1134" s="9">
        <f t="shared" si="70"/>
        <v>42705.823738425934</v>
      </c>
      <c r="T1134" s="10">
        <f t="shared" si="71"/>
        <v>42735.907071759262</v>
      </c>
    </row>
    <row r="1135" spans="1:20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9">
        <f t="shared" si="70"/>
        <v>41821.115520833337</v>
      </c>
      <c r="T1135" s="10">
        <f t="shared" si="71"/>
        <v>41851.198854166665</v>
      </c>
    </row>
    <row r="1136" spans="1:20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41957.993379629632</v>
      </c>
      <c r="T1136" s="10">
        <f t="shared" si="71"/>
        <v>41971.981249999997</v>
      </c>
    </row>
    <row r="1137" spans="1:20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9">
        <f t="shared" si="70"/>
        <v>42558.697847222218</v>
      </c>
      <c r="T1137" s="10">
        <f t="shared" si="71"/>
        <v>42588.781180555547</v>
      </c>
    </row>
    <row r="1138" spans="1:20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9">
        <f t="shared" si="70"/>
        <v>42327.379965277774</v>
      </c>
      <c r="T1138" s="10">
        <f t="shared" si="71"/>
        <v>42357.463298611103</v>
      </c>
    </row>
    <row r="1139" spans="1:20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8331</v>
      </c>
      <c r="R1139" t="s">
        <v>8333</v>
      </c>
      <c r="S1139" s="9">
        <f t="shared" si="70"/>
        <v>42453.528020833335</v>
      </c>
      <c r="T1139" s="10">
        <f t="shared" si="71"/>
        <v>42483.611354166664</v>
      </c>
    </row>
    <row r="1140" spans="1:20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9">
        <f t="shared" si="70"/>
        <v>42736.614942129636</v>
      </c>
      <c r="T1140" s="10">
        <f t="shared" si="71"/>
        <v>42756.698275462964</v>
      </c>
    </row>
    <row r="1141" spans="1:20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9">
        <f t="shared" si="70"/>
        <v>41975.055856481478</v>
      </c>
      <c r="T1141" s="10">
        <f t="shared" si="71"/>
        <v>42005.139189814807</v>
      </c>
    </row>
    <row r="1142" spans="1:20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9">
        <f t="shared" si="70"/>
        <v>42192.170381944445</v>
      </c>
      <c r="T1142" s="10">
        <f t="shared" si="71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9">
        <f t="shared" si="70"/>
        <v>42164.407986111117</v>
      </c>
      <c r="T1143" s="10">
        <f t="shared" si="71"/>
        <v>42194.491319444445</v>
      </c>
    </row>
    <row r="1144" spans="1:20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9">
        <f t="shared" si="70"/>
        <v>42021.71443287038</v>
      </c>
      <c r="T1144" s="10">
        <f t="shared" si="71"/>
        <v>42051.797766203708</v>
      </c>
    </row>
    <row r="1145" spans="1:20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9">
        <f t="shared" si="70"/>
        <v>42324.901921296296</v>
      </c>
      <c r="T1145" s="10">
        <f t="shared" si="71"/>
        <v>42354.985254629624</v>
      </c>
    </row>
    <row r="1146" spans="1:20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9">
        <f t="shared" si="70"/>
        <v>42092.890277777777</v>
      </c>
      <c r="T1146" s="10">
        <f t="shared" si="71"/>
        <v>42122.973611111105</v>
      </c>
    </row>
    <row r="1147" spans="1:20" ht="46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9">
        <f t="shared" si="70"/>
        <v>41854.455925925933</v>
      </c>
      <c r="T1147" s="10">
        <f t="shared" si="71"/>
        <v>41914.539259259262</v>
      </c>
    </row>
    <row r="1148" spans="1:20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8334</v>
      </c>
      <c r="R1148" t="s">
        <v>8335</v>
      </c>
      <c r="S1148" s="9">
        <f t="shared" si="70"/>
        <v>41723.661724537036</v>
      </c>
      <c r="T1148" s="10">
        <f t="shared" si="71"/>
        <v>41761.745057870365</v>
      </c>
    </row>
    <row r="1149" spans="1:20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9">
        <f t="shared" si="70"/>
        <v>41871.6803587963</v>
      </c>
      <c r="T1149" s="10">
        <f t="shared" si="71"/>
        <v>41931.763692129629</v>
      </c>
    </row>
    <row r="1150" spans="1:20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8334</v>
      </c>
      <c r="R1150" t="s">
        <v>8335</v>
      </c>
      <c r="S1150" s="9">
        <f t="shared" si="70"/>
        <v>42674.87940972222</v>
      </c>
      <c r="T1150" s="10">
        <f t="shared" si="71"/>
        <v>42705.00440972222</v>
      </c>
    </row>
    <row r="1151" spans="1:20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9">
        <f t="shared" si="70"/>
        <v>42507.418587962966</v>
      </c>
      <c r="T1151" s="10">
        <f t="shared" si="71"/>
        <v>42537.501921296294</v>
      </c>
    </row>
    <row r="1152" spans="1:20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9">
        <f t="shared" si="70"/>
        <v>42317.662905092591</v>
      </c>
      <c r="T1152" s="10">
        <f t="shared" si="71"/>
        <v>42377.74623842592</v>
      </c>
    </row>
    <row r="1153" spans="1:20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9">
        <f t="shared" si="70"/>
        <v>42223.810914351852</v>
      </c>
      <c r="T1153" s="10">
        <f t="shared" si="71"/>
        <v>42253.894247685181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8334</v>
      </c>
      <c r="R1154" t="s">
        <v>8335</v>
      </c>
      <c r="S1154" s="9">
        <f t="shared" si="70"/>
        <v>42109.417962962965</v>
      </c>
      <c r="T1154" s="10">
        <f t="shared" si="71"/>
        <v>42139.501296296294</v>
      </c>
    </row>
    <row r="1155" spans="1:20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8334</v>
      </c>
      <c r="R1155" t="s">
        <v>8335</v>
      </c>
      <c r="S1155" s="9">
        <f t="shared" ref="S1155:S1218" si="74">(((J1155/60)/60)/24)+DATE(1970,1,1)+(-7/24)</f>
        <v>42143.422511574077</v>
      </c>
      <c r="T1155" s="10">
        <f t="shared" ref="T1155:T1218" si="75">(((I1155/60)/60)/24)+DATE(1970,1,1)+(-5/24)</f>
        <v>42173.505844907406</v>
      </c>
    </row>
    <row r="1156" spans="1:20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8334</v>
      </c>
      <c r="R1156" t="s">
        <v>8335</v>
      </c>
      <c r="S1156" s="9">
        <f t="shared" si="74"/>
        <v>42222.817199074074</v>
      </c>
      <c r="T1156" s="10">
        <f t="shared" si="75"/>
        <v>42252.900532407402</v>
      </c>
    </row>
    <row r="1157" spans="1:20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9">
        <f t="shared" si="74"/>
        <v>41835.472314814819</v>
      </c>
      <c r="T1157" s="10">
        <f t="shared" si="75"/>
        <v>41865.555648148147</v>
      </c>
    </row>
    <row r="1158" spans="1:20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9">
        <f t="shared" si="74"/>
        <v>42028.779652777775</v>
      </c>
      <c r="T1158" s="10">
        <f t="shared" si="75"/>
        <v>42058.862986111104</v>
      </c>
    </row>
    <row r="1159" spans="1:20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8334</v>
      </c>
      <c r="R1159" t="s">
        <v>8335</v>
      </c>
      <c r="S1159" s="9">
        <f t="shared" si="74"/>
        <v>41918.336574074077</v>
      </c>
      <c r="T1159" s="10">
        <f t="shared" si="75"/>
        <v>41978.461574074077</v>
      </c>
    </row>
    <row r="1160" spans="1:20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8334</v>
      </c>
      <c r="R1160" t="s">
        <v>8335</v>
      </c>
      <c r="S1160" s="9">
        <f t="shared" si="74"/>
        <v>41951.800092592595</v>
      </c>
      <c r="T1160" s="10">
        <f t="shared" si="75"/>
        <v>41981.883425925924</v>
      </c>
    </row>
    <row r="1161" spans="1:20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9">
        <f t="shared" si="74"/>
        <v>42154.434780092597</v>
      </c>
      <c r="T1161" s="10">
        <f t="shared" si="75"/>
        <v>42185.447916666664</v>
      </c>
    </row>
    <row r="1162" spans="1:20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8334</v>
      </c>
      <c r="R1162" t="s">
        <v>8335</v>
      </c>
      <c r="S1162" s="9">
        <f t="shared" si="74"/>
        <v>42060.863263888888</v>
      </c>
      <c r="T1162" s="10">
        <f t="shared" si="75"/>
        <v>42090.90493055556</v>
      </c>
    </row>
    <row r="1163" spans="1:20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9">
        <f t="shared" si="74"/>
        <v>42122.337835648148</v>
      </c>
      <c r="T1163" s="10">
        <f t="shared" si="75"/>
        <v>42143.421168981477</v>
      </c>
    </row>
    <row r="1164" spans="1:20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9">
        <f t="shared" si="74"/>
        <v>41876.391944444447</v>
      </c>
      <c r="T1164" s="10">
        <f t="shared" si="75"/>
        <v>41907.475277777776</v>
      </c>
    </row>
    <row r="1165" spans="1:20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9">
        <f t="shared" si="74"/>
        <v>41830.431944444448</v>
      </c>
      <c r="T1165" s="10">
        <f t="shared" si="75"/>
        <v>41860.515277777777</v>
      </c>
    </row>
    <row r="1166" spans="1:20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9">
        <f t="shared" si="74"/>
        <v>42509.432662037041</v>
      </c>
      <c r="T1166" s="10">
        <f t="shared" si="75"/>
        <v>42539.51599537037</v>
      </c>
    </row>
    <row r="1167" spans="1:20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9">
        <f t="shared" si="74"/>
        <v>41791.922800925924</v>
      </c>
      <c r="T1167" s="10">
        <f t="shared" si="75"/>
        <v>41826.006134259253</v>
      </c>
    </row>
    <row r="1168" spans="1:20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8334</v>
      </c>
      <c r="R1168" t="s">
        <v>8335</v>
      </c>
      <c r="S1168" s="9">
        <f t="shared" si="74"/>
        <v>42150.193773148152</v>
      </c>
      <c r="T1168" s="10">
        <f t="shared" si="75"/>
        <v>42180.958333333336</v>
      </c>
    </row>
    <row r="1169" spans="1:20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8334</v>
      </c>
      <c r="R1169" t="s">
        <v>8335</v>
      </c>
      <c r="S1169" s="9">
        <f t="shared" si="74"/>
        <v>41863.443229166667</v>
      </c>
      <c r="T1169" s="10">
        <f t="shared" si="75"/>
        <v>41894.526562499996</v>
      </c>
    </row>
    <row r="1170" spans="1:20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9">
        <f t="shared" si="74"/>
        <v>42604.762326388889</v>
      </c>
      <c r="T1170" s="10">
        <f t="shared" si="75"/>
        <v>42634.845659722218</v>
      </c>
    </row>
    <row r="1171" spans="1:20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8334</v>
      </c>
      <c r="R1171" t="s">
        <v>8335</v>
      </c>
      <c r="S1171" s="9">
        <f t="shared" si="74"/>
        <v>42027.062071759261</v>
      </c>
      <c r="T1171" s="10">
        <f t="shared" si="75"/>
        <v>42057.145405092589</v>
      </c>
    </row>
    <row r="1172" spans="1:20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9">
        <f t="shared" si="74"/>
        <v>42124.601516203707</v>
      </c>
      <c r="T1172" s="10">
        <f t="shared" si="75"/>
        <v>42154.684849537036</v>
      </c>
    </row>
    <row r="1173" spans="1:20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9">
        <f t="shared" si="74"/>
        <v>41938.513043981482</v>
      </c>
      <c r="T1173" s="10">
        <f t="shared" si="75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9">
        <f t="shared" si="74"/>
        <v>41841.390648148154</v>
      </c>
      <c r="T1174" s="10">
        <f t="shared" si="75"/>
        <v>41871.473981481482</v>
      </c>
    </row>
    <row r="1175" spans="1:20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9">
        <f t="shared" si="74"/>
        <v>42183.894178240742</v>
      </c>
      <c r="T1175" s="10">
        <f t="shared" si="75"/>
        <v>42218.97751157407</v>
      </c>
    </row>
    <row r="1176" spans="1:20" ht="46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8334</v>
      </c>
      <c r="R1176" t="s">
        <v>8335</v>
      </c>
      <c r="S1176" s="9">
        <f t="shared" si="74"/>
        <v>42468.550081018526</v>
      </c>
      <c r="T1176" s="10">
        <f t="shared" si="75"/>
        <v>42498.633414351854</v>
      </c>
    </row>
    <row r="1177" spans="1:20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9">
        <f t="shared" si="74"/>
        <v>42170.436793981484</v>
      </c>
      <c r="T1177" s="10">
        <f t="shared" si="75"/>
        <v>42200.520127314812</v>
      </c>
    </row>
    <row r="1178" spans="1:20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9">
        <f t="shared" si="74"/>
        <v>42745.727986111109</v>
      </c>
      <c r="T1178" s="10">
        <f t="shared" si="75"/>
        <v>42800.333333333336</v>
      </c>
    </row>
    <row r="1179" spans="1:20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9">
        <f t="shared" si="74"/>
        <v>41897.369166666671</v>
      </c>
      <c r="T1179" s="10">
        <f t="shared" si="75"/>
        <v>41927.452499999999</v>
      </c>
    </row>
    <row r="1180" spans="1:20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9">
        <f t="shared" si="74"/>
        <v>41837.614027777781</v>
      </c>
      <c r="T1180" s="10">
        <f t="shared" si="75"/>
        <v>41867.69736111111</v>
      </c>
    </row>
    <row r="1181" spans="1:20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9">
        <f t="shared" si="74"/>
        <v>42275.428553240745</v>
      </c>
      <c r="T1181" s="10">
        <f t="shared" si="75"/>
        <v>42305.511886574073</v>
      </c>
    </row>
    <row r="1182" spans="1:20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8334</v>
      </c>
      <c r="R1182" t="s">
        <v>8335</v>
      </c>
      <c r="S1182" s="9">
        <f t="shared" si="74"/>
        <v>41781.515208333338</v>
      </c>
      <c r="T1182" s="10">
        <f t="shared" si="75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8334</v>
      </c>
      <c r="R1183" t="s">
        <v>8335</v>
      </c>
      <c r="S1183" s="9">
        <f t="shared" si="74"/>
        <v>42034.047696759262</v>
      </c>
      <c r="T1183" s="10">
        <f t="shared" si="75"/>
        <v>42064.131030092591</v>
      </c>
    </row>
    <row r="1184" spans="1:20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9">
        <f t="shared" si="74"/>
        <v>42728.535740740743</v>
      </c>
      <c r="T1184" s="10">
        <f t="shared" si="75"/>
        <v>42747.487499999996</v>
      </c>
    </row>
    <row r="1185" spans="1:20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8334</v>
      </c>
      <c r="R1185" t="s">
        <v>8335</v>
      </c>
      <c r="S1185" s="9">
        <f t="shared" si="74"/>
        <v>42656.569710648146</v>
      </c>
      <c r="T1185" s="10">
        <f t="shared" si="75"/>
        <v>42675.957638888889</v>
      </c>
    </row>
    <row r="1186" spans="1:20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8336</v>
      </c>
      <c r="R1186" t="s">
        <v>8337</v>
      </c>
      <c r="S1186" s="9">
        <f t="shared" si="74"/>
        <v>42741.307997685188</v>
      </c>
      <c r="T1186" s="10">
        <f t="shared" si="75"/>
        <v>42772.391331018516</v>
      </c>
    </row>
    <row r="1187" spans="1:20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8336</v>
      </c>
      <c r="R1187" t="s">
        <v>8337</v>
      </c>
      <c r="S1187" s="9">
        <f t="shared" si="74"/>
        <v>42130.573483796303</v>
      </c>
      <c r="T1187" s="10">
        <f t="shared" si="75"/>
        <v>42162.958333333336</v>
      </c>
    </row>
    <row r="1188" spans="1:20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8336</v>
      </c>
      <c r="R1188" t="s">
        <v>8337</v>
      </c>
      <c r="S1188" s="9">
        <f t="shared" si="74"/>
        <v>42123.571701388886</v>
      </c>
      <c r="T1188" s="10">
        <f t="shared" si="75"/>
        <v>42156.737499999996</v>
      </c>
    </row>
    <row r="1189" spans="1:20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8336</v>
      </c>
      <c r="R1189" t="s">
        <v>8337</v>
      </c>
      <c r="S1189" s="9">
        <f t="shared" si="74"/>
        <v>42109.603275462963</v>
      </c>
      <c r="T1189" s="10">
        <f t="shared" si="75"/>
        <v>42141.541666666664</v>
      </c>
    </row>
    <row r="1190" spans="1:20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8336</v>
      </c>
      <c r="R1190" t="s">
        <v>8337</v>
      </c>
      <c r="S1190" s="9">
        <f t="shared" si="74"/>
        <v>42711.40902777778</v>
      </c>
      <c r="T1190" s="10">
        <f t="shared" si="75"/>
        <v>42732.492361111108</v>
      </c>
    </row>
    <row r="1191" spans="1:20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8336</v>
      </c>
      <c r="R1191" t="s">
        <v>8337</v>
      </c>
      <c r="S1191" s="9">
        <f t="shared" si="74"/>
        <v>42529.687442129631</v>
      </c>
      <c r="T1191" s="10">
        <f t="shared" si="75"/>
        <v>42550.770775462959</v>
      </c>
    </row>
    <row r="1192" spans="1:20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8336</v>
      </c>
      <c r="R1192" t="s">
        <v>8337</v>
      </c>
      <c r="S1192" s="9">
        <f t="shared" si="74"/>
        <v>41852.374131944445</v>
      </c>
      <c r="T1192" s="10">
        <f t="shared" si="75"/>
        <v>41882.457465277774</v>
      </c>
    </row>
    <row r="1193" spans="1:20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8336</v>
      </c>
      <c r="R1193" t="s">
        <v>8337</v>
      </c>
      <c r="S1193" s="9">
        <f t="shared" si="74"/>
        <v>42419.312037037038</v>
      </c>
      <c r="T1193" s="10">
        <f t="shared" si="75"/>
        <v>42449.353703703695</v>
      </c>
    </row>
    <row r="1194" spans="1:20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8336</v>
      </c>
      <c r="R1194" t="s">
        <v>8337</v>
      </c>
      <c r="S1194" s="9">
        <f t="shared" si="74"/>
        <v>42747.21502314815</v>
      </c>
      <c r="T1194" s="10">
        <f t="shared" si="75"/>
        <v>42777.298356481479</v>
      </c>
    </row>
    <row r="1195" spans="1:20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8336</v>
      </c>
      <c r="R1195" t="s">
        <v>8337</v>
      </c>
      <c r="S1195" s="9">
        <f t="shared" si="74"/>
        <v>42409.48440972223</v>
      </c>
      <c r="T1195" s="10">
        <f t="shared" si="75"/>
        <v>42469.526076388887</v>
      </c>
    </row>
    <row r="1196" spans="1:20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8336</v>
      </c>
      <c r="R1196" t="s">
        <v>8337</v>
      </c>
      <c r="S1196" s="9">
        <f t="shared" si="74"/>
        <v>42072.196516203701</v>
      </c>
      <c r="T1196" s="10">
        <f t="shared" si="75"/>
        <v>42102.27984953703</v>
      </c>
    </row>
    <row r="1197" spans="1:20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8336</v>
      </c>
      <c r="R1197" t="s">
        <v>8337</v>
      </c>
      <c r="S1197" s="9">
        <f t="shared" si="74"/>
        <v>42298.056168981486</v>
      </c>
      <c r="T1197" s="10">
        <f t="shared" si="75"/>
        <v>42358.166666666664</v>
      </c>
    </row>
    <row r="1198" spans="1:20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8336</v>
      </c>
      <c r="R1198" t="s">
        <v>8337</v>
      </c>
      <c r="S1198" s="9">
        <f t="shared" si="74"/>
        <v>42326.527071759258</v>
      </c>
      <c r="T1198" s="10">
        <f t="shared" si="75"/>
        <v>42356.610405092586</v>
      </c>
    </row>
    <row r="1199" spans="1:20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9">
        <f t="shared" si="74"/>
        <v>42503.373078703706</v>
      </c>
      <c r="T1199" s="10">
        <f t="shared" si="75"/>
        <v>42534.040972222218</v>
      </c>
    </row>
    <row r="1200" spans="1:20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8336</v>
      </c>
      <c r="R1200" t="s">
        <v>8337</v>
      </c>
      <c r="S1200" s="9">
        <f t="shared" si="74"/>
        <v>42333.327384259261</v>
      </c>
      <c r="T1200" s="10">
        <f t="shared" si="75"/>
        <v>42368.916666666664</v>
      </c>
    </row>
    <row r="1201" spans="1:20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8336</v>
      </c>
      <c r="R1201" t="s">
        <v>8337</v>
      </c>
      <c r="S1201" s="9">
        <f t="shared" si="74"/>
        <v>42161.479166666664</v>
      </c>
      <c r="T1201" s="10">
        <f t="shared" si="75"/>
        <v>42193.562499999993</v>
      </c>
    </row>
    <row r="1202" spans="1:20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8336</v>
      </c>
      <c r="R1202" t="s">
        <v>8337</v>
      </c>
      <c r="S1202" s="9">
        <f t="shared" si="74"/>
        <v>42089.185833333337</v>
      </c>
      <c r="T1202" s="10">
        <f t="shared" si="75"/>
        <v>42110.269166666665</v>
      </c>
    </row>
    <row r="1203" spans="1:20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8336</v>
      </c>
      <c r="R1203" t="s">
        <v>8337</v>
      </c>
      <c r="S1203" s="9">
        <f t="shared" si="74"/>
        <v>42536.315347222226</v>
      </c>
      <c r="T1203" s="10">
        <f t="shared" si="75"/>
        <v>42566.398680555554</v>
      </c>
    </row>
    <row r="1204" spans="1:20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8336</v>
      </c>
      <c r="R1204" t="s">
        <v>8337</v>
      </c>
      <c r="S1204" s="9">
        <f t="shared" si="74"/>
        <v>42151.997152777774</v>
      </c>
      <c r="T1204" s="10">
        <f t="shared" si="75"/>
        <v>42182.080486111103</v>
      </c>
    </row>
    <row r="1205" spans="1:20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8336</v>
      </c>
      <c r="R1205" t="s">
        <v>8337</v>
      </c>
      <c r="S1205" s="9">
        <f t="shared" si="74"/>
        <v>42125.323229166672</v>
      </c>
      <c r="T1205" s="10">
        <f t="shared" si="75"/>
        <v>42155.4065625</v>
      </c>
    </row>
    <row r="1206" spans="1:20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8336</v>
      </c>
      <c r="R1206" t="s">
        <v>8337</v>
      </c>
      <c r="S1206" s="9">
        <f t="shared" si="74"/>
        <v>42297.456400462965</v>
      </c>
      <c r="T1206" s="10">
        <f t="shared" si="75"/>
        <v>42341.999999999993</v>
      </c>
    </row>
    <row r="1207" spans="1:20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8336</v>
      </c>
      <c r="R1207" t="s">
        <v>8337</v>
      </c>
      <c r="S1207" s="9">
        <f t="shared" si="74"/>
        <v>42138.21471064815</v>
      </c>
      <c r="T1207" s="10">
        <f t="shared" si="75"/>
        <v>42168.298043981478</v>
      </c>
    </row>
    <row r="1208" spans="1:20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8336</v>
      </c>
      <c r="R1208" t="s">
        <v>8337</v>
      </c>
      <c r="S1208" s="9">
        <f t="shared" si="74"/>
        <v>42772.48440972223</v>
      </c>
      <c r="T1208" s="10">
        <f t="shared" si="75"/>
        <v>42805.353472222218</v>
      </c>
    </row>
    <row r="1209" spans="1:20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8336</v>
      </c>
      <c r="R1209" t="s">
        <v>8337</v>
      </c>
      <c r="S1209" s="9">
        <f t="shared" si="74"/>
        <v>42430.13857638889</v>
      </c>
      <c r="T1209" s="10">
        <f t="shared" si="75"/>
        <v>42460.208333333336</v>
      </c>
    </row>
    <row r="1210" spans="1:20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8336</v>
      </c>
      <c r="R1210" t="s">
        <v>8337</v>
      </c>
      <c r="S1210" s="9">
        <f t="shared" si="74"/>
        <v>42423.417407407411</v>
      </c>
      <c r="T1210" s="10">
        <f t="shared" si="75"/>
        <v>42453.459074074075</v>
      </c>
    </row>
    <row r="1211" spans="1:20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8336</v>
      </c>
      <c r="R1211" t="s">
        <v>8337</v>
      </c>
      <c r="S1211" s="9">
        <f t="shared" si="74"/>
        <v>42761.554456018523</v>
      </c>
      <c r="T1211" s="10">
        <f t="shared" si="75"/>
        <v>42791.637789351851</v>
      </c>
    </row>
    <row r="1212" spans="1:20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8336</v>
      </c>
      <c r="R1212" t="s">
        <v>8337</v>
      </c>
      <c r="S1212" s="9">
        <f t="shared" si="74"/>
        <v>42132.650138888894</v>
      </c>
      <c r="T1212" s="10">
        <f t="shared" si="75"/>
        <v>42155.666666666664</v>
      </c>
    </row>
    <row r="1213" spans="1:20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9">
        <f t="shared" si="74"/>
        <v>42515.574780092596</v>
      </c>
      <c r="T1213" s="10">
        <f t="shared" si="75"/>
        <v>42530.658113425925</v>
      </c>
    </row>
    <row r="1214" spans="1:20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8336</v>
      </c>
      <c r="R1214" t="s">
        <v>8337</v>
      </c>
      <c r="S1214" s="9">
        <f t="shared" si="74"/>
        <v>42318.658506944448</v>
      </c>
      <c r="T1214" s="10">
        <f t="shared" si="75"/>
        <v>42334.833333333336</v>
      </c>
    </row>
    <row r="1215" spans="1:20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8336</v>
      </c>
      <c r="R1215" t="s">
        <v>8337</v>
      </c>
      <c r="S1215" s="9">
        <f t="shared" si="74"/>
        <v>42731.464120370372</v>
      </c>
      <c r="T1215" s="10">
        <f t="shared" si="75"/>
        <v>42766.547453703701</v>
      </c>
    </row>
    <row r="1216" spans="1:20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9">
        <f t="shared" si="74"/>
        <v>42104.548668981479</v>
      </c>
      <c r="T1216" s="10">
        <f t="shared" si="75"/>
        <v>42164.632002314807</v>
      </c>
    </row>
    <row r="1217" spans="1:20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8336</v>
      </c>
      <c r="R1217" t="s">
        <v>8337</v>
      </c>
      <c r="S1217" s="9">
        <f t="shared" si="74"/>
        <v>41759.631435185183</v>
      </c>
      <c r="T1217" s="10">
        <f t="shared" si="75"/>
        <v>41789.714768518512</v>
      </c>
    </row>
    <row r="1218" spans="1:20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8336</v>
      </c>
      <c r="R1218" t="s">
        <v>8337</v>
      </c>
      <c r="S1218" s="9">
        <f t="shared" si="74"/>
        <v>42247.324733796304</v>
      </c>
      <c r="T1218" s="10">
        <f t="shared" si="75"/>
        <v>42279.752083333333</v>
      </c>
    </row>
    <row r="1219" spans="1:20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9">
        <f t="shared" ref="S1219:S1282" si="78">(((J1219/60)/60)/24)+DATE(1970,1,1)+(-7/24)</f>
        <v>42535.517824074072</v>
      </c>
      <c r="T1219" s="10">
        <f t="shared" ref="T1219:T1282" si="79">(((I1219/60)/60)/24)+DATE(1970,1,1)+(-5/24)</f>
        <v>42565.6011574074</v>
      </c>
    </row>
    <row r="1220" spans="1:20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8336</v>
      </c>
      <c r="R1220" t="s">
        <v>8337</v>
      </c>
      <c r="S1220" s="9">
        <f t="shared" si="78"/>
        <v>42278.370370370372</v>
      </c>
      <c r="T1220" s="10">
        <f t="shared" si="79"/>
        <v>42308.916666666664</v>
      </c>
    </row>
    <row r="1221" spans="1:20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8336</v>
      </c>
      <c r="R1221" t="s">
        <v>8337</v>
      </c>
      <c r="S1221" s="9">
        <f t="shared" si="78"/>
        <v>42633.170289351852</v>
      </c>
      <c r="T1221" s="10">
        <f t="shared" si="79"/>
        <v>42663.253622685181</v>
      </c>
    </row>
    <row r="1222" spans="1:20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8336</v>
      </c>
      <c r="R1222" t="s">
        <v>8337</v>
      </c>
      <c r="S1222" s="9">
        <f t="shared" si="78"/>
        <v>42211.336944444447</v>
      </c>
      <c r="T1222" s="10">
        <f t="shared" si="79"/>
        <v>42241.420277777775</v>
      </c>
    </row>
    <row r="1223" spans="1:20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8336</v>
      </c>
      <c r="R1223" t="s">
        <v>8337</v>
      </c>
      <c r="S1223" s="9">
        <f t="shared" si="78"/>
        <v>42680.183888888896</v>
      </c>
      <c r="T1223" s="10">
        <f t="shared" si="79"/>
        <v>42707.791666666664</v>
      </c>
    </row>
    <row r="1224" spans="1:20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8336</v>
      </c>
      <c r="R1224" t="s">
        <v>8337</v>
      </c>
      <c r="S1224" s="9">
        <f t="shared" si="78"/>
        <v>42430.428784722222</v>
      </c>
      <c r="T1224" s="10">
        <f t="shared" si="79"/>
        <v>42460.958333333336</v>
      </c>
    </row>
    <row r="1225" spans="1:20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8336</v>
      </c>
      <c r="R1225" t="s">
        <v>8337</v>
      </c>
      <c r="S1225" s="9">
        <f t="shared" si="78"/>
        <v>42653.885520833333</v>
      </c>
      <c r="T1225" s="10">
        <f t="shared" si="79"/>
        <v>42684.010520833333</v>
      </c>
    </row>
    <row r="1226" spans="1:20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8323</v>
      </c>
      <c r="R1226" t="s">
        <v>8338</v>
      </c>
      <c r="S1226" s="9">
        <f t="shared" si="78"/>
        <v>41736.258125</v>
      </c>
      <c r="T1226" s="10">
        <f t="shared" si="79"/>
        <v>41796.341458333329</v>
      </c>
    </row>
    <row r="1227" spans="1:20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9">
        <f t="shared" si="78"/>
        <v>41509.614328703705</v>
      </c>
      <c r="T1227" s="10">
        <f t="shared" si="79"/>
        <v>41569.697662037033</v>
      </c>
    </row>
    <row r="1228" spans="1:20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8323</v>
      </c>
      <c r="R1228" t="s">
        <v>8338</v>
      </c>
      <c r="S1228" s="9">
        <f t="shared" si="78"/>
        <v>41715.583113425928</v>
      </c>
      <c r="T1228" s="10">
        <f t="shared" si="79"/>
        <v>41749.833333333328</v>
      </c>
    </row>
    <row r="1229" spans="1:20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9">
        <f t="shared" si="78"/>
        <v>41827.627500000002</v>
      </c>
      <c r="T1229" s="10">
        <f t="shared" si="79"/>
        <v>41858.083333333328</v>
      </c>
    </row>
    <row r="1230" spans="1:20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8323</v>
      </c>
      <c r="R1230" t="s">
        <v>8338</v>
      </c>
      <c r="S1230" s="9">
        <f t="shared" si="78"/>
        <v>40754.437592592592</v>
      </c>
      <c r="T1230" s="10">
        <f t="shared" si="79"/>
        <v>40814.520925925921</v>
      </c>
    </row>
    <row r="1231" spans="1:20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9">
        <f t="shared" si="78"/>
        <v>40985.168136574073</v>
      </c>
      <c r="T1231" s="10">
        <f t="shared" si="79"/>
        <v>41015.458333333328</v>
      </c>
    </row>
    <row r="1232" spans="1:20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9">
        <f t="shared" si="78"/>
        <v>40568.680902777778</v>
      </c>
      <c r="T1232" s="10">
        <f t="shared" si="79"/>
        <v>40598.764236111107</v>
      </c>
    </row>
    <row r="1233" spans="1:20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9">
        <f t="shared" si="78"/>
        <v>42193.650092592594</v>
      </c>
      <c r="T1233" s="10">
        <f t="shared" si="79"/>
        <v>42243.833333333336</v>
      </c>
    </row>
    <row r="1234" spans="1:20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9">
        <f t="shared" si="78"/>
        <v>41506.556365740747</v>
      </c>
      <c r="T1234" s="10">
        <f t="shared" si="79"/>
        <v>41553.639699074076</v>
      </c>
    </row>
    <row r="1235" spans="1:20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8323</v>
      </c>
      <c r="R1235" t="s">
        <v>8338</v>
      </c>
      <c r="S1235" s="9">
        <f t="shared" si="78"/>
        <v>40939.657106481485</v>
      </c>
      <c r="T1235" s="10">
        <f t="shared" si="79"/>
        <v>40960.740439814814</v>
      </c>
    </row>
    <row r="1236" spans="1:20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9">
        <f t="shared" si="78"/>
        <v>42007.497013888897</v>
      </c>
      <c r="T1236" s="10">
        <f t="shared" si="79"/>
        <v>42037.580347222225</v>
      </c>
    </row>
    <row r="1237" spans="1:20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9">
        <f t="shared" si="78"/>
        <v>41582.84373842593</v>
      </c>
      <c r="T1237" s="10">
        <f t="shared" si="7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9">
        <f t="shared" si="78"/>
        <v>41110.388472222221</v>
      </c>
      <c r="T1238" s="10">
        <f t="shared" si="79"/>
        <v>41118.458333333328</v>
      </c>
    </row>
    <row r="1239" spans="1:20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9">
        <f t="shared" si="78"/>
        <v>41124.991493055561</v>
      </c>
      <c r="T1239" s="10">
        <f t="shared" si="79"/>
        <v>41145.074826388889</v>
      </c>
    </row>
    <row r="1240" spans="1:20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8323</v>
      </c>
      <c r="R1240" t="s">
        <v>8338</v>
      </c>
      <c r="S1240" s="9">
        <f t="shared" si="78"/>
        <v>40731.318703703706</v>
      </c>
      <c r="T1240" s="10">
        <f t="shared" si="79"/>
        <v>40761.402037037034</v>
      </c>
    </row>
    <row r="1241" spans="1:20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9">
        <f t="shared" si="78"/>
        <v>40883.670914351853</v>
      </c>
      <c r="T1241" s="10">
        <f t="shared" si="79"/>
        <v>40913.754247685181</v>
      </c>
    </row>
    <row r="1242" spans="1:20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8323</v>
      </c>
      <c r="R1242" t="s">
        <v>8338</v>
      </c>
      <c r="S1242" s="9">
        <f t="shared" si="78"/>
        <v>41408.748344907413</v>
      </c>
      <c r="T1242" s="10">
        <f t="shared" si="79"/>
        <v>41467.70208333333</v>
      </c>
    </row>
    <row r="1243" spans="1:20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8323</v>
      </c>
      <c r="R1243" t="s">
        <v>8338</v>
      </c>
      <c r="S1243" s="9">
        <f t="shared" si="78"/>
        <v>41923.546064814815</v>
      </c>
      <c r="T1243" s="10">
        <f t="shared" si="79"/>
        <v>41946.040972222218</v>
      </c>
    </row>
    <row r="1244" spans="1:20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9">
        <f t="shared" si="78"/>
        <v>40781.873865740745</v>
      </c>
      <c r="T1244" s="10">
        <f t="shared" si="79"/>
        <v>40797.345833333333</v>
      </c>
    </row>
    <row r="1245" spans="1:20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9">
        <f t="shared" si="78"/>
        <v>40671.587627314817</v>
      </c>
      <c r="T1245" s="10">
        <f t="shared" si="79"/>
        <v>40732.666666666664</v>
      </c>
    </row>
    <row r="1246" spans="1:20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8323</v>
      </c>
      <c r="R1246" t="s">
        <v>8324</v>
      </c>
      <c r="S1246" s="9">
        <f t="shared" si="78"/>
        <v>41355.533831018518</v>
      </c>
      <c r="T1246" s="10">
        <f t="shared" si="79"/>
        <v>41386.666666666664</v>
      </c>
    </row>
    <row r="1247" spans="1:20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8323</v>
      </c>
      <c r="R1247" t="s">
        <v>8324</v>
      </c>
      <c r="S1247" s="9">
        <f t="shared" si="78"/>
        <v>41774.308263888888</v>
      </c>
      <c r="T1247" s="10">
        <f t="shared" si="79"/>
        <v>41804.391597222217</v>
      </c>
    </row>
    <row r="1248" spans="1:20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8323</v>
      </c>
      <c r="R1248" t="s">
        <v>8324</v>
      </c>
      <c r="S1248" s="9">
        <f t="shared" si="78"/>
        <v>40837.75172453704</v>
      </c>
      <c r="T1248" s="10">
        <f t="shared" si="79"/>
        <v>40882.876724537033</v>
      </c>
    </row>
    <row r="1249" spans="1:20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9">
        <f t="shared" si="78"/>
        <v>41370.000636574077</v>
      </c>
      <c r="T1249" s="10">
        <f t="shared" si="79"/>
        <v>41400.083969907406</v>
      </c>
    </row>
    <row r="1250" spans="1:20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8323</v>
      </c>
      <c r="R1250" t="s">
        <v>8324</v>
      </c>
      <c r="S1250" s="9">
        <f t="shared" si="78"/>
        <v>41767.36519675926</v>
      </c>
      <c r="T1250" s="10">
        <f t="shared" si="79"/>
        <v>41803.082638888889</v>
      </c>
    </row>
    <row r="1251" spans="1:20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8323</v>
      </c>
      <c r="R1251" t="s">
        <v>8324</v>
      </c>
      <c r="S1251" s="9">
        <f t="shared" si="78"/>
        <v>41067.449201388896</v>
      </c>
      <c r="T1251" s="10">
        <f t="shared" si="79"/>
        <v>41097.532534722224</v>
      </c>
    </row>
    <row r="1252" spans="1:20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8323</v>
      </c>
      <c r="R1252" t="s">
        <v>8324</v>
      </c>
      <c r="S1252" s="9">
        <f t="shared" si="78"/>
        <v>41843.351053240745</v>
      </c>
      <c r="T1252" s="10">
        <f t="shared" si="79"/>
        <v>41888.434386574074</v>
      </c>
    </row>
    <row r="1253" spans="1:20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8323</v>
      </c>
      <c r="R1253" t="s">
        <v>8324</v>
      </c>
      <c r="S1253" s="9">
        <f t="shared" si="78"/>
        <v>40751.522766203707</v>
      </c>
      <c r="T1253" s="10">
        <f t="shared" si="79"/>
        <v>40811.606099537035</v>
      </c>
    </row>
    <row r="1254" spans="1:20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8323</v>
      </c>
      <c r="R1254" t="s">
        <v>8324</v>
      </c>
      <c r="S1254" s="9">
        <f t="shared" si="78"/>
        <v>41543.696400462963</v>
      </c>
      <c r="T1254" s="10">
        <f t="shared" si="79"/>
        <v>41571.779733796291</v>
      </c>
    </row>
    <row r="1255" spans="1:20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8323</v>
      </c>
      <c r="R1255" t="s">
        <v>8324</v>
      </c>
      <c r="S1255" s="9">
        <f t="shared" si="78"/>
        <v>41855.491979166669</v>
      </c>
      <c r="T1255" s="10">
        <f t="shared" si="79"/>
        <v>41885.575312499997</v>
      </c>
    </row>
    <row r="1256" spans="1:20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8323</v>
      </c>
      <c r="R1256" t="s">
        <v>8324</v>
      </c>
      <c r="S1256" s="9">
        <f t="shared" si="78"/>
        <v>40487.329699074078</v>
      </c>
      <c r="T1256" s="10">
        <f t="shared" si="79"/>
        <v>40543.999305555553</v>
      </c>
    </row>
    <row r="1257" spans="1:20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8323</v>
      </c>
      <c r="R1257" t="s">
        <v>8324</v>
      </c>
      <c r="S1257" s="9">
        <f t="shared" si="78"/>
        <v>41579.553842592599</v>
      </c>
      <c r="T1257" s="10">
        <f t="shared" si="79"/>
        <v>41609.678842592592</v>
      </c>
    </row>
    <row r="1258" spans="1:20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8323</v>
      </c>
      <c r="R1258" t="s">
        <v>8324</v>
      </c>
      <c r="S1258" s="9">
        <f t="shared" si="78"/>
        <v>40921.627673611118</v>
      </c>
      <c r="T1258" s="10">
        <f t="shared" si="79"/>
        <v>40951.711006944446</v>
      </c>
    </row>
    <row r="1259" spans="1:20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8323</v>
      </c>
      <c r="R1259" t="s">
        <v>8324</v>
      </c>
      <c r="S1259" s="9">
        <f t="shared" si="78"/>
        <v>40586.793865740743</v>
      </c>
      <c r="T1259" s="10">
        <f t="shared" si="79"/>
        <v>40635.835532407407</v>
      </c>
    </row>
    <row r="1260" spans="1:20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8323</v>
      </c>
      <c r="R1260" t="s">
        <v>8324</v>
      </c>
      <c r="S1260" s="9">
        <f t="shared" si="78"/>
        <v>41487.319583333338</v>
      </c>
      <c r="T1260" s="10">
        <f t="shared" si="79"/>
        <v>41517.402916666666</v>
      </c>
    </row>
    <row r="1261" spans="1:20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8323</v>
      </c>
      <c r="R1261" t="s">
        <v>8324</v>
      </c>
      <c r="S1261" s="9">
        <f t="shared" si="78"/>
        <v>41766.678981481484</v>
      </c>
      <c r="T1261" s="10">
        <f t="shared" si="79"/>
        <v>41798.957638888889</v>
      </c>
    </row>
    <row r="1262" spans="1:20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8323</v>
      </c>
      <c r="R1262" t="s">
        <v>8324</v>
      </c>
      <c r="S1262" s="9">
        <f t="shared" si="78"/>
        <v>41666.551157407412</v>
      </c>
      <c r="T1262" s="10">
        <f t="shared" si="79"/>
        <v>41696.63449074074</v>
      </c>
    </row>
    <row r="1263" spans="1:20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8323</v>
      </c>
      <c r="R1263" t="s">
        <v>8324</v>
      </c>
      <c r="S1263" s="9">
        <f t="shared" si="78"/>
        <v>41638.051238425927</v>
      </c>
      <c r="T1263" s="10">
        <f t="shared" si="79"/>
        <v>41668.134571759256</v>
      </c>
    </row>
    <row r="1264" spans="1:20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8323</v>
      </c>
      <c r="R1264" t="s">
        <v>8324</v>
      </c>
      <c r="S1264" s="9">
        <f t="shared" si="78"/>
        <v>41656.470972222225</v>
      </c>
      <c r="T1264" s="10">
        <f t="shared" si="79"/>
        <v>41686.554305555554</v>
      </c>
    </row>
    <row r="1265" spans="1:20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8323</v>
      </c>
      <c r="R1265" t="s">
        <v>8324</v>
      </c>
      <c r="S1265" s="9">
        <f t="shared" si="78"/>
        <v>41691.792476851857</v>
      </c>
      <c r="T1265" s="10">
        <f t="shared" si="79"/>
        <v>41726.833333333328</v>
      </c>
    </row>
    <row r="1266" spans="1:20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8323</v>
      </c>
      <c r="R1266" t="s">
        <v>8324</v>
      </c>
      <c r="S1266" s="9">
        <f t="shared" si="78"/>
        <v>41547.371331018519</v>
      </c>
      <c r="T1266" s="10">
        <f t="shared" si="79"/>
        <v>41576.454664351848</v>
      </c>
    </row>
    <row r="1267" spans="1:20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8323</v>
      </c>
      <c r="R1267" t="s">
        <v>8324</v>
      </c>
      <c r="S1267" s="9">
        <f t="shared" si="78"/>
        <v>40465.363599537035</v>
      </c>
      <c r="T1267" s="10">
        <f t="shared" si="79"/>
        <v>40512.446932870364</v>
      </c>
    </row>
    <row r="1268" spans="1:20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9">
        <f t="shared" si="78"/>
        <v>41620.585011574076</v>
      </c>
      <c r="T1268" s="10">
        <f t="shared" si="79"/>
        <v>41650.668344907404</v>
      </c>
    </row>
    <row r="1269" spans="1:20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8323</v>
      </c>
      <c r="R1269" t="s">
        <v>8324</v>
      </c>
      <c r="S1269" s="9">
        <f t="shared" si="78"/>
        <v>41449.293495370373</v>
      </c>
      <c r="T1269" s="10">
        <f t="shared" si="79"/>
        <v>41479.376828703702</v>
      </c>
    </row>
    <row r="1270" spans="1:20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8323</v>
      </c>
      <c r="R1270" t="s">
        <v>8324</v>
      </c>
      <c r="S1270" s="9">
        <f t="shared" si="78"/>
        <v>41507.553784722222</v>
      </c>
      <c r="T1270" s="10">
        <f t="shared" si="79"/>
        <v>41537.637118055551</v>
      </c>
    </row>
    <row r="1271" spans="1:20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8323</v>
      </c>
      <c r="R1271" t="s">
        <v>8324</v>
      </c>
      <c r="S1271" s="9">
        <f t="shared" si="78"/>
        <v>42445.531388888885</v>
      </c>
      <c r="T1271" s="10">
        <f t="shared" si="79"/>
        <v>42475.791666666664</v>
      </c>
    </row>
    <row r="1272" spans="1:20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8323</v>
      </c>
      <c r="R1272" t="s">
        <v>8324</v>
      </c>
      <c r="S1272" s="9">
        <f t="shared" si="78"/>
        <v>40933.565300925933</v>
      </c>
      <c r="T1272" s="10">
        <f t="shared" si="79"/>
        <v>40993.60696759259</v>
      </c>
    </row>
    <row r="1273" spans="1:20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8323</v>
      </c>
      <c r="R1273" t="s">
        <v>8324</v>
      </c>
      <c r="S1273" s="9">
        <f t="shared" si="78"/>
        <v>41561.391886574078</v>
      </c>
      <c r="T1273" s="10">
        <f t="shared" si="79"/>
        <v>41591.516886574071</v>
      </c>
    </row>
    <row r="1274" spans="1:20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8323</v>
      </c>
      <c r="R1274" t="s">
        <v>8324</v>
      </c>
      <c r="S1274" s="9">
        <f t="shared" si="78"/>
        <v>40274.453460648154</v>
      </c>
      <c r="T1274" s="10">
        <f t="shared" si="79"/>
        <v>40343.958333333328</v>
      </c>
    </row>
    <row r="1275" spans="1:20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8323</v>
      </c>
      <c r="R1275" t="s">
        <v>8324</v>
      </c>
      <c r="S1275" s="9">
        <f t="shared" si="78"/>
        <v>41852.43855324074</v>
      </c>
      <c r="T1275" s="10">
        <f t="shared" si="79"/>
        <v>41882.521886574068</v>
      </c>
    </row>
    <row r="1276" spans="1:20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8323</v>
      </c>
      <c r="R1276" t="s">
        <v>8324</v>
      </c>
      <c r="S1276" s="9">
        <f t="shared" si="78"/>
        <v>41116.3984375</v>
      </c>
      <c r="T1276" s="10">
        <f t="shared" si="79"/>
        <v>41151.481770833328</v>
      </c>
    </row>
    <row r="1277" spans="1:20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8323</v>
      </c>
      <c r="R1277" t="s">
        <v>8324</v>
      </c>
      <c r="S1277" s="9">
        <f t="shared" si="78"/>
        <v>41458.576238425929</v>
      </c>
      <c r="T1277" s="10">
        <f t="shared" si="79"/>
        <v>41493.659571759257</v>
      </c>
    </row>
    <row r="1278" spans="1:20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8323</v>
      </c>
      <c r="R1278" t="s">
        <v>8324</v>
      </c>
      <c r="S1278" s="9">
        <f t="shared" si="78"/>
        <v>40007.412581018521</v>
      </c>
      <c r="T1278" s="10">
        <f t="shared" si="79"/>
        <v>40056.958333333328</v>
      </c>
    </row>
    <row r="1279" spans="1:20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8323</v>
      </c>
      <c r="R1279" t="s">
        <v>8324</v>
      </c>
      <c r="S1279" s="9">
        <f t="shared" si="78"/>
        <v>41121.270219907412</v>
      </c>
      <c r="T1279" s="10">
        <f t="shared" si="79"/>
        <v>41156.35355324074</v>
      </c>
    </row>
    <row r="1280" spans="1:20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8323</v>
      </c>
      <c r="R1280" t="s">
        <v>8324</v>
      </c>
      <c r="S1280" s="9">
        <f t="shared" si="78"/>
        <v>41786.263495370375</v>
      </c>
      <c r="T1280" s="10">
        <f t="shared" si="79"/>
        <v>41814.875</v>
      </c>
    </row>
    <row r="1281" spans="1:20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8323</v>
      </c>
      <c r="R1281" t="s">
        <v>8324</v>
      </c>
      <c r="S1281" s="9">
        <f t="shared" si="78"/>
        <v>41681.807523148149</v>
      </c>
      <c r="T1281" s="10">
        <f t="shared" si="79"/>
        <v>41721.849189814813</v>
      </c>
    </row>
    <row r="1282" spans="1:20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8323</v>
      </c>
      <c r="R1282" t="s">
        <v>8324</v>
      </c>
      <c r="S1282" s="9">
        <f t="shared" si="78"/>
        <v>40513.465902777782</v>
      </c>
      <c r="T1282" s="10">
        <f t="shared" si="79"/>
        <v>40603.54923611111</v>
      </c>
    </row>
    <row r="1283" spans="1:20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9">
        <f t="shared" ref="S1283:S1346" si="82">(((J1283/60)/60)/24)+DATE(1970,1,1)+(-7/24)</f>
        <v>41463.45180555556</v>
      </c>
      <c r="T1283" s="10">
        <f t="shared" ref="T1283:T1346" si="83">(((I1283/60)/60)/24)+DATE(1970,1,1)+(-5/24)</f>
        <v>41483.535138888888</v>
      </c>
    </row>
    <row r="1284" spans="1:20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8323</v>
      </c>
      <c r="R1284" t="s">
        <v>8324</v>
      </c>
      <c r="S1284" s="9">
        <f t="shared" si="82"/>
        <v>41586.18350694445</v>
      </c>
      <c r="T1284" s="10">
        <f t="shared" si="83"/>
        <v>41616.999305555553</v>
      </c>
    </row>
    <row r="1285" spans="1:20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8323</v>
      </c>
      <c r="R1285" t="s">
        <v>8324</v>
      </c>
      <c r="S1285" s="9">
        <f t="shared" si="82"/>
        <v>41320.425798611112</v>
      </c>
      <c r="T1285" s="10">
        <f t="shared" si="83"/>
        <v>41343.958333333328</v>
      </c>
    </row>
    <row r="1286" spans="1:20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8315</v>
      </c>
      <c r="R1286" t="s">
        <v>8316</v>
      </c>
      <c r="S1286" s="9">
        <f t="shared" si="82"/>
        <v>42711.943078703705</v>
      </c>
      <c r="T1286" s="10">
        <f t="shared" si="83"/>
        <v>42735.499305555553</v>
      </c>
    </row>
    <row r="1287" spans="1:20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8315</v>
      </c>
      <c r="R1287" t="s">
        <v>8316</v>
      </c>
      <c r="S1287" s="9">
        <f t="shared" si="82"/>
        <v>42160.291377314818</v>
      </c>
      <c r="T1287" s="10">
        <f t="shared" si="83"/>
        <v>42175.374710648146</v>
      </c>
    </row>
    <row r="1288" spans="1:20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9">
        <f t="shared" si="82"/>
        <v>42039.092905092599</v>
      </c>
      <c r="T1288" s="10">
        <f t="shared" si="83"/>
        <v>42052.374999999993</v>
      </c>
    </row>
    <row r="1289" spans="1:20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9">
        <f t="shared" si="82"/>
        <v>42107.329351851855</v>
      </c>
      <c r="T1289" s="10">
        <f t="shared" si="83"/>
        <v>42167.412685185183</v>
      </c>
    </row>
    <row r="1290" spans="1:20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8315</v>
      </c>
      <c r="R1290" t="s">
        <v>8316</v>
      </c>
      <c r="S1290" s="9">
        <f t="shared" si="82"/>
        <v>42560.862997685188</v>
      </c>
      <c r="T1290" s="10">
        <f t="shared" si="83"/>
        <v>42591.958333333336</v>
      </c>
    </row>
    <row r="1291" spans="1:20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8315</v>
      </c>
      <c r="R1291" t="s">
        <v>8316</v>
      </c>
      <c r="S1291" s="9">
        <f t="shared" si="82"/>
        <v>42708.843113425923</v>
      </c>
      <c r="T1291" s="10">
        <f t="shared" si="83"/>
        <v>42738.926446759251</v>
      </c>
    </row>
    <row r="1292" spans="1:20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8315</v>
      </c>
      <c r="R1292" t="s">
        <v>8316</v>
      </c>
      <c r="S1292" s="9">
        <f t="shared" si="82"/>
        <v>42086.323275462964</v>
      </c>
      <c r="T1292" s="10">
        <f t="shared" si="83"/>
        <v>42117.082638888889</v>
      </c>
    </row>
    <row r="1293" spans="1:20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8315</v>
      </c>
      <c r="R1293" t="s">
        <v>8316</v>
      </c>
      <c r="S1293" s="9">
        <f t="shared" si="82"/>
        <v>42064.361006944448</v>
      </c>
      <c r="T1293" s="10">
        <f t="shared" si="83"/>
        <v>42101.083333333336</v>
      </c>
    </row>
    <row r="1294" spans="1:20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8315</v>
      </c>
      <c r="R1294" t="s">
        <v>8316</v>
      </c>
      <c r="S1294" s="9">
        <f t="shared" si="82"/>
        <v>42256.472546296303</v>
      </c>
      <c r="T1294" s="10">
        <f t="shared" si="83"/>
        <v>42283.749305555553</v>
      </c>
    </row>
    <row r="1295" spans="1:20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8315</v>
      </c>
      <c r="R1295" t="s">
        <v>8316</v>
      </c>
      <c r="S1295" s="9">
        <f t="shared" si="82"/>
        <v>42292.40938657408</v>
      </c>
      <c r="T1295" s="10">
        <f t="shared" si="83"/>
        <v>42322.534386574065</v>
      </c>
    </row>
    <row r="1296" spans="1:20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8315</v>
      </c>
      <c r="R1296" t="s">
        <v>8316</v>
      </c>
      <c r="S1296" s="9">
        <f t="shared" si="82"/>
        <v>42278.162002314821</v>
      </c>
      <c r="T1296" s="10">
        <f t="shared" si="83"/>
        <v>42296.249999999993</v>
      </c>
    </row>
    <row r="1297" spans="1:20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8315</v>
      </c>
      <c r="R1297" t="s">
        <v>8316</v>
      </c>
      <c r="S1297" s="9">
        <f t="shared" si="82"/>
        <v>42184.281215277784</v>
      </c>
      <c r="T1297" s="10">
        <f t="shared" si="83"/>
        <v>42214.499999999993</v>
      </c>
    </row>
    <row r="1298" spans="1:20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8315</v>
      </c>
      <c r="R1298" t="s">
        <v>8316</v>
      </c>
      <c r="S1298" s="9">
        <f t="shared" si="82"/>
        <v>42422.758946759262</v>
      </c>
      <c r="T1298" s="10">
        <f t="shared" si="83"/>
        <v>42442.800613425927</v>
      </c>
    </row>
    <row r="1299" spans="1:20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8315</v>
      </c>
      <c r="R1299" t="s">
        <v>8316</v>
      </c>
      <c r="S1299" s="9">
        <f t="shared" si="82"/>
        <v>42461.45553240741</v>
      </c>
      <c r="T1299" s="10">
        <f t="shared" si="83"/>
        <v>42491.538865740738</v>
      </c>
    </row>
    <row r="1300" spans="1:20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8315</v>
      </c>
      <c r="R1300" t="s">
        <v>8316</v>
      </c>
      <c r="S1300" s="9">
        <f t="shared" si="82"/>
        <v>42458.389259259267</v>
      </c>
      <c r="T1300" s="10">
        <f t="shared" si="83"/>
        <v>42488.472592592596</v>
      </c>
    </row>
    <row r="1301" spans="1:20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8315</v>
      </c>
      <c r="R1301" t="s">
        <v>8316</v>
      </c>
      <c r="S1301" s="9">
        <f t="shared" si="82"/>
        <v>42169.522673611114</v>
      </c>
      <c r="T1301" s="10">
        <f t="shared" si="83"/>
        <v>42199.606006944443</v>
      </c>
    </row>
    <row r="1302" spans="1:20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9">
        <f t="shared" si="82"/>
        <v>42483.38354166667</v>
      </c>
      <c r="T1302" s="10">
        <f t="shared" si="83"/>
        <v>42522.581249999996</v>
      </c>
    </row>
    <row r="1303" spans="1:20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8315</v>
      </c>
      <c r="R1303" t="s">
        <v>8316</v>
      </c>
      <c r="S1303" s="9">
        <f t="shared" si="82"/>
        <v>42195.458078703705</v>
      </c>
      <c r="T1303" s="10">
        <f t="shared" si="83"/>
        <v>42205.916666666664</v>
      </c>
    </row>
    <row r="1304" spans="1:20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42674.766331018523</v>
      </c>
      <c r="T1304" s="10">
        <f t="shared" si="83"/>
        <v>42704.891331018516</v>
      </c>
    </row>
    <row r="1305" spans="1:20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8315</v>
      </c>
      <c r="R1305" t="s">
        <v>8316</v>
      </c>
      <c r="S1305" s="9">
        <f t="shared" si="82"/>
        <v>42566.149537037039</v>
      </c>
      <c r="T1305" s="10">
        <f t="shared" si="83"/>
        <v>42582.249999999993</v>
      </c>
    </row>
    <row r="1306" spans="1:20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8317</v>
      </c>
      <c r="R1306" t="s">
        <v>8319</v>
      </c>
      <c r="S1306" s="9">
        <f t="shared" si="82"/>
        <v>42746.90283564815</v>
      </c>
      <c r="T1306" s="10">
        <f t="shared" si="83"/>
        <v>42806.944502314807</v>
      </c>
    </row>
    <row r="1307" spans="1:20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8317</v>
      </c>
      <c r="R1307" t="s">
        <v>8319</v>
      </c>
      <c r="S1307" s="9">
        <f t="shared" si="82"/>
        <v>42543.373935185191</v>
      </c>
      <c r="T1307" s="10">
        <f t="shared" si="83"/>
        <v>42572.520833333336</v>
      </c>
    </row>
    <row r="1308" spans="1:20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8317</v>
      </c>
      <c r="R1308" t="s">
        <v>8319</v>
      </c>
      <c r="S1308" s="9">
        <f t="shared" si="82"/>
        <v>41947.165902777779</v>
      </c>
      <c r="T1308" s="10">
        <f t="shared" si="83"/>
        <v>41977.249236111107</v>
      </c>
    </row>
    <row r="1309" spans="1:20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8317</v>
      </c>
      <c r="R1309" t="s">
        <v>8319</v>
      </c>
      <c r="S1309" s="9">
        <f t="shared" si="82"/>
        <v>42387.211562500001</v>
      </c>
      <c r="T1309" s="10">
        <f t="shared" si="83"/>
        <v>42417.294895833329</v>
      </c>
    </row>
    <row r="1310" spans="1:20" ht="3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8317</v>
      </c>
      <c r="R1310" t="s">
        <v>8319</v>
      </c>
      <c r="S1310" s="9">
        <f t="shared" si="82"/>
        <v>42611.321898148155</v>
      </c>
      <c r="T1310" s="10">
        <f t="shared" si="83"/>
        <v>42651.405231481483</v>
      </c>
    </row>
    <row r="1311" spans="1:20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8317</v>
      </c>
      <c r="R1311" t="s">
        <v>8319</v>
      </c>
      <c r="S1311" s="9">
        <f t="shared" si="82"/>
        <v>42257.59106481482</v>
      </c>
      <c r="T1311" s="10">
        <f t="shared" si="83"/>
        <v>42292.674398148149</v>
      </c>
    </row>
    <row r="1312" spans="1:20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8317</v>
      </c>
      <c r="R1312" t="s">
        <v>8319</v>
      </c>
      <c r="S1312" s="9">
        <f t="shared" si="82"/>
        <v>42556.375578703701</v>
      </c>
      <c r="T1312" s="10">
        <f t="shared" si="83"/>
        <v>42601.458912037029</v>
      </c>
    </row>
    <row r="1313" spans="1:20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9">
        <f t="shared" si="82"/>
        <v>42669.510636574072</v>
      </c>
      <c r="T1313" s="10">
        <f t="shared" si="83"/>
        <v>42704.635636574072</v>
      </c>
    </row>
    <row r="1314" spans="1:20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9">
        <f t="shared" si="82"/>
        <v>42082.411134259259</v>
      </c>
      <c r="T1314" s="10">
        <f t="shared" si="83"/>
        <v>42112.494467592587</v>
      </c>
    </row>
    <row r="1315" spans="1:20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8317</v>
      </c>
      <c r="R1315" t="s">
        <v>8319</v>
      </c>
      <c r="S1315" s="9">
        <f t="shared" si="82"/>
        <v>42402.417986111112</v>
      </c>
      <c r="T1315" s="10">
        <f t="shared" si="83"/>
        <v>42432.50131944444</v>
      </c>
    </row>
    <row r="1316" spans="1:20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8317</v>
      </c>
      <c r="R1316" t="s">
        <v>8319</v>
      </c>
      <c r="S1316" s="9">
        <f t="shared" si="82"/>
        <v>42604.378009259257</v>
      </c>
      <c r="T1316" s="10">
        <f t="shared" si="83"/>
        <v>42664.461342592585</v>
      </c>
    </row>
    <row r="1317" spans="1:20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8317</v>
      </c>
      <c r="R1317" t="s">
        <v>8319</v>
      </c>
      <c r="S1317" s="9">
        <f t="shared" si="82"/>
        <v>42278.206574074073</v>
      </c>
      <c r="T1317" s="10">
        <f t="shared" si="83"/>
        <v>42313.833333333336</v>
      </c>
    </row>
    <row r="1318" spans="1:20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42393.670243055552</v>
      </c>
      <c r="T1318" s="10">
        <f t="shared" si="83"/>
        <v>42428.753576388881</v>
      </c>
    </row>
    <row r="1319" spans="1:20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8317</v>
      </c>
      <c r="R1319" t="s">
        <v>8319</v>
      </c>
      <c r="S1319" s="9">
        <f t="shared" si="82"/>
        <v>42519.943819444445</v>
      </c>
      <c r="T1319" s="10">
        <f t="shared" si="83"/>
        <v>42572.374999999993</v>
      </c>
    </row>
    <row r="1320" spans="1:20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8317</v>
      </c>
      <c r="R1320" t="s">
        <v>8319</v>
      </c>
      <c r="S1320" s="9">
        <f t="shared" si="82"/>
        <v>41984.751990740748</v>
      </c>
      <c r="T1320" s="10">
        <f t="shared" si="83"/>
        <v>42014.835324074076</v>
      </c>
    </row>
    <row r="1321" spans="1:20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8317</v>
      </c>
      <c r="R1321" t="s">
        <v>8319</v>
      </c>
      <c r="S1321" s="9">
        <f t="shared" si="82"/>
        <v>41816.520428240743</v>
      </c>
      <c r="T1321" s="10">
        <f t="shared" si="83"/>
        <v>41831.458333333328</v>
      </c>
    </row>
    <row r="1322" spans="1:20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8317</v>
      </c>
      <c r="R1322" t="s">
        <v>8319</v>
      </c>
      <c r="S1322" s="9">
        <f t="shared" si="82"/>
        <v>42705.398680555554</v>
      </c>
      <c r="T1322" s="10">
        <f t="shared" si="83"/>
        <v>42734.749999999993</v>
      </c>
    </row>
    <row r="1323" spans="1:20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8317</v>
      </c>
      <c r="R1323" t="s">
        <v>8319</v>
      </c>
      <c r="S1323" s="9">
        <f t="shared" si="82"/>
        <v>42697.457604166666</v>
      </c>
      <c r="T1323" s="10">
        <f t="shared" si="83"/>
        <v>42727.540937499994</v>
      </c>
    </row>
    <row r="1324" spans="1:20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9">
        <f t="shared" si="82"/>
        <v>42115.36487268519</v>
      </c>
      <c r="T1324" s="10">
        <f t="shared" si="83"/>
        <v>42145.448206018518</v>
      </c>
    </row>
    <row r="1325" spans="1:20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8317</v>
      </c>
      <c r="R1325" t="s">
        <v>8319</v>
      </c>
      <c r="S1325" s="9">
        <f t="shared" si="82"/>
        <v>42451.406782407408</v>
      </c>
      <c r="T1325" s="10">
        <f t="shared" si="83"/>
        <v>42486.079861111109</v>
      </c>
    </row>
    <row r="1326" spans="1:20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8317</v>
      </c>
      <c r="R1326" t="s">
        <v>8319</v>
      </c>
      <c r="S1326" s="9">
        <f t="shared" si="82"/>
        <v>42626.342037037037</v>
      </c>
      <c r="T1326" s="10">
        <f t="shared" si="83"/>
        <v>42656.425370370365</v>
      </c>
    </row>
    <row r="1327" spans="1:20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9">
        <f t="shared" si="82"/>
        <v>42703.794386574074</v>
      </c>
      <c r="T1327" s="10">
        <f t="shared" si="83"/>
        <v>42733.877719907403</v>
      </c>
    </row>
    <row r="1328" spans="1:20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8317</v>
      </c>
      <c r="R1328" t="s">
        <v>8319</v>
      </c>
      <c r="S1328" s="9">
        <f t="shared" si="82"/>
        <v>41974.50032407407</v>
      </c>
      <c r="T1328" s="10">
        <f t="shared" si="83"/>
        <v>42019.583657407398</v>
      </c>
    </row>
    <row r="1329" spans="1:20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8317</v>
      </c>
      <c r="R1329" t="s">
        <v>8319</v>
      </c>
      <c r="S1329" s="9">
        <f t="shared" si="82"/>
        <v>42123.386979166673</v>
      </c>
      <c r="T1329" s="10">
        <f t="shared" si="83"/>
        <v>42153.470312500001</v>
      </c>
    </row>
    <row r="1330" spans="1:20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8317</v>
      </c>
      <c r="R1330" t="s">
        <v>8319</v>
      </c>
      <c r="S1330" s="9">
        <f t="shared" si="82"/>
        <v>42612.351087962968</v>
      </c>
      <c r="T1330" s="10">
        <f t="shared" si="83"/>
        <v>42657.434421296297</v>
      </c>
    </row>
    <row r="1331" spans="1:20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8317</v>
      </c>
      <c r="R1331" t="s">
        <v>8319</v>
      </c>
      <c r="S1331" s="9">
        <f t="shared" si="82"/>
        <v>41934.929918981485</v>
      </c>
      <c r="T1331" s="10">
        <f t="shared" si="83"/>
        <v>41975.054918981477</v>
      </c>
    </row>
    <row r="1332" spans="1:20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9">
        <f t="shared" si="82"/>
        <v>42521.98505787037</v>
      </c>
      <c r="T1332" s="10">
        <f t="shared" si="83"/>
        <v>42552.958333333336</v>
      </c>
    </row>
    <row r="1333" spans="1:20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9">
        <f t="shared" si="82"/>
        <v>42569.212430555555</v>
      </c>
      <c r="T1333" s="10">
        <f t="shared" si="83"/>
        <v>42599.295763888884</v>
      </c>
    </row>
    <row r="1334" spans="1:20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9">
        <f t="shared" si="82"/>
        <v>42731.768611111118</v>
      </c>
      <c r="T1334" s="10">
        <f t="shared" si="83"/>
        <v>42761.851944444446</v>
      </c>
    </row>
    <row r="1335" spans="1:20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9">
        <f t="shared" si="82"/>
        <v>41805.815104166672</v>
      </c>
      <c r="T1335" s="10">
        <f t="shared" si="83"/>
        <v>41835.8984375</v>
      </c>
    </row>
    <row r="1336" spans="1:20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8317</v>
      </c>
      <c r="R1336" t="s">
        <v>8319</v>
      </c>
      <c r="S1336" s="9">
        <f t="shared" si="82"/>
        <v>42410.482488425929</v>
      </c>
      <c r="T1336" s="10">
        <f t="shared" si="83"/>
        <v>42440.565821759257</v>
      </c>
    </row>
    <row r="1337" spans="1:20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9">
        <f t="shared" si="82"/>
        <v>42313.644699074073</v>
      </c>
      <c r="T1337" s="10">
        <f t="shared" si="83"/>
        <v>42343.728032407402</v>
      </c>
    </row>
    <row r="1338" spans="1:20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8317</v>
      </c>
      <c r="R1338" t="s">
        <v>8319</v>
      </c>
      <c r="S1338" s="9">
        <f t="shared" si="82"/>
        <v>41955.57208333334</v>
      </c>
      <c r="T1338" s="10">
        <f t="shared" si="83"/>
        <v>41990.655416666668</v>
      </c>
    </row>
    <row r="1339" spans="1:20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8317</v>
      </c>
      <c r="R1339" t="s">
        <v>8319</v>
      </c>
      <c r="S1339" s="9">
        <f t="shared" si="82"/>
        <v>42767.285636574081</v>
      </c>
      <c r="T1339" s="10">
        <f t="shared" si="83"/>
        <v>42797.368969907409</v>
      </c>
    </row>
    <row r="1340" spans="1:20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8317</v>
      </c>
      <c r="R1340" t="s">
        <v>8319</v>
      </c>
      <c r="S1340" s="9">
        <f t="shared" si="82"/>
        <v>42188.511956018519</v>
      </c>
      <c r="T1340" s="10">
        <f t="shared" si="83"/>
        <v>42218.595289351848</v>
      </c>
    </row>
    <row r="1341" spans="1:20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8317</v>
      </c>
      <c r="R1341" t="s">
        <v>8319</v>
      </c>
      <c r="S1341" s="9">
        <f t="shared" si="82"/>
        <v>41936.355497685188</v>
      </c>
      <c r="T1341" s="10">
        <f t="shared" si="83"/>
        <v>41981.480497685181</v>
      </c>
    </row>
    <row r="1342" spans="1:20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9">
        <f t="shared" si="82"/>
        <v>41836.303854166668</v>
      </c>
      <c r="T1342" s="10">
        <f t="shared" si="83"/>
        <v>41866.387187499997</v>
      </c>
    </row>
    <row r="1343" spans="1:20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8317</v>
      </c>
      <c r="R1343" t="s">
        <v>8319</v>
      </c>
      <c r="S1343" s="9">
        <f t="shared" si="82"/>
        <v>42612.332372685189</v>
      </c>
      <c r="T1343" s="10">
        <f t="shared" si="83"/>
        <v>42644.415706018517</v>
      </c>
    </row>
    <row r="1344" spans="1:20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9">
        <f t="shared" si="82"/>
        <v>42172.52475694444</v>
      </c>
      <c r="T1344" s="10">
        <f t="shared" si="83"/>
        <v>42202.608090277768</v>
      </c>
    </row>
    <row r="1345" spans="1:20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8317</v>
      </c>
      <c r="R1345" t="s">
        <v>8319</v>
      </c>
      <c r="S1345" s="9">
        <f t="shared" si="82"/>
        <v>42542.234756944446</v>
      </c>
      <c r="T1345" s="10">
        <f t="shared" si="83"/>
        <v>42600.957638888889</v>
      </c>
    </row>
    <row r="1346" spans="1:20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8320</v>
      </c>
      <c r="R1346" t="s">
        <v>8321</v>
      </c>
      <c r="S1346" s="9">
        <f t="shared" si="82"/>
        <v>42522.498136574075</v>
      </c>
      <c r="T1346" s="10">
        <f t="shared" si="83"/>
        <v>42551.581469907404</v>
      </c>
    </row>
    <row r="1347" spans="1:20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9">
        <f t="shared" ref="S1347:S1410" si="86">(((J1347/60)/60)/24)+DATE(1970,1,1)+(-7/24)</f>
        <v>41799.522673611114</v>
      </c>
      <c r="T1347" s="10">
        <f t="shared" ref="T1347:T1410" si="87">(((I1347/60)/60)/24)+DATE(1970,1,1)+(-5/24)</f>
        <v>41834.606006944443</v>
      </c>
    </row>
    <row r="1348" spans="1:20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8320</v>
      </c>
      <c r="R1348" t="s">
        <v>8321</v>
      </c>
      <c r="S1348" s="9">
        <f t="shared" si="86"/>
        <v>41421.784155092595</v>
      </c>
      <c r="T1348" s="10">
        <f t="shared" si="87"/>
        <v>41451.867488425924</v>
      </c>
    </row>
    <row r="1349" spans="1:20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8320</v>
      </c>
      <c r="R1349" t="s">
        <v>8321</v>
      </c>
      <c r="S1349" s="9">
        <f t="shared" si="86"/>
        <v>42040.346354166664</v>
      </c>
      <c r="T1349" s="10">
        <f t="shared" si="87"/>
        <v>42070.429687499993</v>
      </c>
    </row>
    <row r="1350" spans="1:20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8320</v>
      </c>
      <c r="R1350" t="s">
        <v>8321</v>
      </c>
      <c r="S1350" s="9">
        <f t="shared" si="86"/>
        <v>41963.214502314811</v>
      </c>
      <c r="T1350" s="10">
        <f t="shared" si="87"/>
        <v>41991.29783564814</v>
      </c>
    </row>
    <row r="1351" spans="1:20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8320</v>
      </c>
      <c r="R1351" t="s">
        <v>8321</v>
      </c>
      <c r="S1351" s="9">
        <f t="shared" si="86"/>
        <v>42317.040914351855</v>
      </c>
      <c r="T1351" s="10">
        <f t="shared" si="87"/>
        <v>42354.082638888889</v>
      </c>
    </row>
    <row r="1352" spans="1:20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8320</v>
      </c>
      <c r="R1352" t="s">
        <v>8321</v>
      </c>
      <c r="S1352" s="9">
        <f t="shared" si="86"/>
        <v>42333.721458333333</v>
      </c>
      <c r="T1352" s="10">
        <f t="shared" si="87"/>
        <v>42363.804791666662</v>
      </c>
    </row>
    <row r="1353" spans="1:20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8320</v>
      </c>
      <c r="R1353" t="s">
        <v>8321</v>
      </c>
      <c r="S1353" s="9">
        <f t="shared" si="86"/>
        <v>42382.448425925926</v>
      </c>
      <c r="T1353" s="10">
        <f t="shared" si="87"/>
        <v>42412.531759259255</v>
      </c>
    </row>
    <row r="1354" spans="1:20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8320</v>
      </c>
      <c r="R1354" t="s">
        <v>8321</v>
      </c>
      <c r="S1354" s="9">
        <f t="shared" si="86"/>
        <v>42200.286643518521</v>
      </c>
      <c r="T1354" s="10">
        <f t="shared" si="87"/>
        <v>42251.957638888889</v>
      </c>
    </row>
    <row r="1355" spans="1:20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8320</v>
      </c>
      <c r="R1355" t="s">
        <v>8321</v>
      </c>
      <c r="S1355" s="9">
        <f t="shared" si="86"/>
        <v>41308.826250000006</v>
      </c>
      <c r="T1355" s="10">
        <f t="shared" si="87"/>
        <v>41343.791666666664</v>
      </c>
    </row>
    <row r="1356" spans="1:20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8320</v>
      </c>
      <c r="R1356" t="s">
        <v>8321</v>
      </c>
      <c r="S1356" s="9">
        <f t="shared" si="86"/>
        <v>42502.515960648154</v>
      </c>
      <c r="T1356" s="10">
        <f t="shared" si="87"/>
        <v>42532.599293981482</v>
      </c>
    </row>
    <row r="1357" spans="1:20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8320</v>
      </c>
      <c r="R1357" t="s">
        <v>8321</v>
      </c>
      <c r="S1357" s="9">
        <f t="shared" si="86"/>
        <v>41212.963020833333</v>
      </c>
      <c r="T1357" s="10">
        <f t="shared" si="87"/>
        <v>41243.208333333328</v>
      </c>
    </row>
    <row r="1358" spans="1:20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8320</v>
      </c>
      <c r="R1358" t="s">
        <v>8321</v>
      </c>
      <c r="S1358" s="9">
        <f t="shared" si="86"/>
        <v>41429.747222222228</v>
      </c>
      <c r="T1358" s="10">
        <f t="shared" si="87"/>
        <v>41459.830555555556</v>
      </c>
    </row>
    <row r="1359" spans="1:20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8320</v>
      </c>
      <c r="R1359" t="s">
        <v>8321</v>
      </c>
      <c r="S1359" s="9">
        <f t="shared" si="86"/>
        <v>41304.670567129629</v>
      </c>
      <c r="T1359" s="10">
        <f t="shared" si="87"/>
        <v>41334.040972222218</v>
      </c>
    </row>
    <row r="1360" spans="1:20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8320</v>
      </c>
      <c r="R1360" t="s">
        <v>8321</v>
      </c>
      <c r="S1360" s="9">
        <f t="shared" si="86"/>
        <v>40689.27920138889</v>
      </c>
      <c r="T1360" s="10">
        <f t="shared" si="87"/>
        <v>40719.362534722219</v>
      </c>
    </row>
    <row r="1361" spans="1:20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8320</v>
      </c>
      <c r="R1361" t="s">
        <v>8321</v>
      </c>
      <c r="S1361" s="9">
        <f t="shared" si="86"/>
        <v>40668.523032407407</v>
      </c>
      <c r="T1361" s="10">
        <f t="shared" si="87"/>
        <v>40730.606365740736</v>
      </c>
    </row>
    <row r="1362" spans="1:20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8320</v>
      </c>
      <c r="R1362" t="s">
        <v>8321</v>
      </c>
      <c r="S1362" s="9">
        <f t="shared" si="86"/>
        <v>41095.609027777777</v>
      </c>
      <c r="T1362" s="10">
        <f t="shared" si="87"/>
        <v>41123.692361111105</v>
      </c>
    </row>
    <row r="1363" spans="1:20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8320</v>
      </c>
      <c r="R1363" t="s">
        <v>8321</v>
      </c>
      <c r="S1363" s="9">
        <f t="shared" si="86"/>
        <v>41781.425601851857</v>
      </c>
      <c r="T1363" s="10">
        <f t="shared" si="87"/>
        <v>41811.508935185186</v>
      </c>
    </row>
    <row r="1364" spans="1:20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9">
        <f t="shared" si="86"/>
        <v>41464.64271990741</v>
      </c>
      <c r="T1364" s="10">
        <f t="shared" si="87"/>
        <v>41524.726053240738</v>
      </c>
    </row>
    <row r="1365" spans="1:20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9">
        <f t="shared" si="86"/>
        <v>42396.552395833336</v>
      </c>
      <c r="T1365" s="10">
        <f t="shared" si="87"/>
        <v>42415.124305555553</v>
      </c>
    </row>
    <row r="1366" spans="1:20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8323</v>
      </c>
      <c r="R1366" t="s">
        <v>8324</v>
      </c>
      <c r="S1366" s="9">
        <f t="shared" si="86"/>
        <v>41951.404004629629</v>
      </c>
      <c r="T1366" s="10">
        <f t="shared" si="87"/>
        <v>42011.487337962964</v>
      </c>
    </row>
    <row r="1367" spans="1:20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8323</v>
      </c>
      <c r="R1367" t="s">
        <v>8324</v>
      </c>
      <c r="S1367" s="9">
        <f t="shared" si="86"/>
        <v>42049.441574074073</v>
      </c>
      <c r="T1367" s="10">
        <f t="shared" si="87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8323</v>
      </c>
      <c r="R1368" t="s">
        <v>8324</v>
      </c>
      <c r="S1368" s="9">
        <f t="shared" si="86"/>
        <v>41924.704432870371</v>
      </c>
      <c r="T1368" s="10">
        <f t="shared" si="87"/>
        <v>41969.829432870371</v>
      </c>
    </row>
    <row r="1369" spans="1:20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8323</v>
      </c>
      <c r="R1369" t="s">
        <v>8324</v>
      </c>
      <c r="S1369" s="9">
        <f t="shared" si="86"/>
        <v>42291.711226851854</v>
      </c>
      <c r="T1369" s="10">
        <f t="shared" si="87"/>
        <v>42321.836226851847</v>
      </c>
    </row>
    <row r="1370" spans="1:20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8323</v>
      </c>
      <c r="R1370" t="s">
        <v>8324</v>
      </c>
      <c r="S1370" s="9">
        <f t="shared" si="86"/>
        <v>42145.899236111109</v>
      </c>
      <c r="T1370" s="10">
        <f t="shared" si="87"/>
        <v>42169.982569444437</v>
      </c>
    </row>
    <row r="1371" spans="1:20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8323</v>
      </c>
      <c r="R1371" t="s">
        <v>8324</v>
      </c>
      <c r="S1371" s="9">
        <f t="shared" si="86"/>
        <v>41710.302615740744</v>
      </c>
      <c r="T1371" s="10">
        <f t="shared" si="87"/>
        <v>41740.385949074072</v>
      </c>
    </row>
    <row r="1372" spans="1:20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9">
        <f t="shared" si="86"/>
        <v>41547.711689814816</v>
      </c>
      <c r="T1372" s="10">
        <f t="shared" si="87"/>
        <v>41562.795023148145</v>
      </c>
    </row>
    <row r="1373" spans="1:20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8323</v>
      </c>
      <c r="R1373" t="s">
        <v>8324</v>
      </c>
      <c r="S1373" s="9">
        <f t="shared" si="86"/>
        <v>42101.466921296298</v>
      </c>
      <c r="T1373" s="10">
        <f t="shared" si="87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9">
        <f t="shared" si="86"/>
        <v>41072.448287037041</v>
      </c>
      <c r="T1374" s="10">
        <f t="shared" si="87"/>
        <v>41102.53162037037</v>
      </c>
    </row>
    <row r="1375" spans="1:20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8323</v>
      </c>
      <c r="R1375" t="s">
        <v>8324</v>
      </c>
      <c r="S1375" s="9">
        <f t="shared" si="86"/>
        <v>42704.660104166665</v>
      </c>
      <c r="T1375" s="10">
        <f t="shared" si="87"/>
        <v>42734.743437499994</v>
      </c>
    </row>
    <row r="1376" spans="1:20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8323</v>
      </c>
      <c r="R1376" t="s">
        <v>8324</v>
      </c>
      <c r="S1376" s="9">
        <f t="shared" si="86"/>
        <v>42423.87023148148</v>
      </c>
      <c r="T1376" s="10">
        <f t="shared" si="87"/>
        <v>42453.911898148144</v>
      </c>
    </row>
    <row r="1377" spans="1:20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8323</v>
      </c>
      <c r="R1377" t="s">
        <v>8324</v>
      </c>
      <c r="S1377" s="9">
        <f t="shared" si="86"/>
        <v>42719.774525462963</v>
      </c>
      <c r="T1377" s="10">
        <f t="shared" si="87"/>
        <v>42749.857858796291</v>
      </c>
    </row>
    <row r="1378" spans="1:20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8323</v>
      </c>
      <c r="R1378" t="s">
        <v>8324</v>
      </c>
      <c r="S1378" s="9">
        <f t="shared" si="86"/>
        <v>42677.377384259256</v>
      </c>
      <c r="T1378" s="10">
        <f t="shared" si="87"/>
        <v>42707.502384259256</v>
      </c>
    </row>
    <row r="1379" spans="1:20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8323</v>
      </c>
      <c r="R1379" t="s">
        <v>8324</v>
      </c>
      <c r="S1379" s="9">
        <f t="shared" si="86"/>
        <v>42746.927893518521</v>
      </c>
      <c r="T1379" s="10">
        <f t="shared" si="87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8323</v>
      </c>
      <c r="R1380" t="s">
        <v>8324</v>
      </c>
      <c r="S1380" s="9">
        <f t="shared" si="86"/>
        <v>42568.46770833333</v>
      </c>
      <c r="T1380" s="10">
        <f t="shared" si="87"/>
        <v>42583.551041666658</v>
      </c>
    </row>
    <row r="1381" spans="1:20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8323</v>
      </c>
      <c r="R1381" t="s">
        <v>8324</v>
      </c>
      <c r="S1381" s="9">
        <f t="shared" si="86"/>
        <v>42130.199953703712</v>
      </c>
      <c r="T1381" s="10">
        <f t="shared" si="87"/>
        <v>42160.28328703704</v>
      </c>
    </row>
    <row r="1382" spans="1:20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9">
        <f t="shared" si="86"/>
        <v>42141.471134259256</v>
      </c>
      <c r="T1382" s="10">
        <f t="shared" si="87"/>
        <v>42163.874999999993</v>
      </c>
    </row>
    <row r="1383" spans="1:20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8323</v>
      </c>
      <c r="R1383" t="s">
        <v>8324</v>
      </c>
      <c r="S1383" s="9">
        <f t="shared" si="86"/>
        <v>42702.922743055555</v>
      </c>
      <c r="T1383" s="10">
        <f t="shared" si="87"/>
        <v>42733.006076388883</v>
      </c>
    </row>
    <row r="1384" spans="1:20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8323</v>
      </c>
      <c r="R1384" t="s">
        <v>8324</v>
      </c>
      <c r="S1384" s="9">
        <f t="shared" si="86"/>
        <v>41370.508518518523</v>
      </c>
      <c r="T1384" s="10">
        <f t="shared" si="87"/>
        <v>41400.591851851852</v>
      </c>
    </row>
    <row r="1385" spans="1:20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8323</v>
      </c>
      <c r="R1385" t="s">
        <v>8324</v>
      </c>
      <c r="S1385" s="9">
        <f t="shared" si="86"/>
        <v>42706.783310185187</v>
      </c>
      <c r="T1385" s="10">
        <f t="shared" si="87"/>
        <v>42726.866643518515</v>
      </c>
    </row>
    <row r="1386" spans="1:20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8323</v>
      </c>
      <c r="R1386" t="s">
        <v>8324</v>
      </c>
      <c r="S1386" s="9">
        <f t="shared" si="86"/>
        <v>42160.443541666667</v>
      </c>
      <c r="T1386" s="10">
        <f t="shared" si="87"/>
        <v>42190.526874999996</v>
      </c>
    </row>
    <row r="1387" spans="1:20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8323</v>
      </c>
      <c r="R1387" t="s">
        <v>8324</v>
      </c>
      <c r="S1387" s="9">
        <f t="shared" si="86"/>
        <v>42433.397233796299</v>
      </c>
      <c r="T1387" s="10">
        <f t="shared" si="87"/>
        <v>42489.299305555549</v>
      </c>
    </row>
    <row r="1388" spans="1:20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9">
        <f t="shared" si="86"/>
        <v>42184.355196759258</v>
      </c>
      <c r="T1388" s="10">
        <f t="shared" si="87"/>
        <v>42214.438530092586</v>
      </c>
    </row>
    <row r="1389" spans="1:20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8323</v>
      </c>
      <c r="R1389" t="s">
        <v>8324</v>
      </c>
      <c r="S1389" s="9">
        <f t="shared" si="86"/>
        <v>42126.629571759266</v>
      </c>
      <c r="T1389" s="10">
        <f t="shared" si="87"/>
        <v>42157.979166666664</v>
      </c>
    </row>
    <row r="1390" spans="1:20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8323</v>
      </c>
      <c r="R1390" t="s">
        <v>8324</v>
      </c>
      <c r="S1390" s="9">
        <f t="shared" si="86"/>
        <v>42634.323113425933</v>
      </c>
      <c r="T1390" s="10">
        <f t="shared" si="87"/>
        <v>42660.468055555553</v>
      </c>
    </row>
    <row r="1391" spans="1:20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8323</v>
      </c>
      <c r="R1391" t="s">
        <v>8324</v>
      </c>
      <c r="S1391" s="9">
        <f t="shared" si="86"/>
        <v>42565.189317129632</v>
      </c>
      <c r="T1391" s="10">
        <f t="shared" si="87"/>
        <v>42595.272650462961</v>
      </c>
    </row>
    <row r="1392" spans="1:20" ht="46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8323</v>
      </c>
      <c r="R1392" t="s">
        <v>8324</v>
      </c>
      <c r="S1392" s="9">
        <f t="shared" si="86"/>
        <v>42087.511643518519</v>
      </c>
      <c r="T1392" s="10">
        <f t="shared" si="87"/>
        <v>42121.508333333331</v>
      </c>
    </row>
    <row r="1393" spans="1:20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8323</v>
      </c>
      <c r="R1393" t="s">
        <v>8324</v>
      </c>
      <c r="S1393" s="9">
        <f t="shared" si="86"/>
        <v>42193.35900462963</v>
      </c>
      <c r="T1393" s="10">
        <f t="shared" si="87"/>
        <v>42237.999305555553</v>
      </c>
    </row>
    <row r="1394" spans="1:20" ht="46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8323</v>
      </c>
      <c r="R1394" t="s">
        <v>8324</v>
      </c>
      <c r="S1394" s="9">
        <f t="shared" si="86"/>
        <v>42400.863263888888</v>
      </c>
      <c r="T1394" s="10">
        <f t="shared" si="87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8323</v>
      </c>
      <c r="R1395" t="s">
        <v>8324</v>
      </c>
      <c r="S1395" s="9">
        <f t="shared" si="86"/>
        <v>42553.3903125</v>
      </c>
      <c r="T1395" s="10">
        <f t="shared" si="87"/>
        <v>42583.473645833328</v>
      </c>
    </row>
    <row r="1396" spans="1:20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8323</v>
      </c>
      <c r="R1396" t="s">
        <v>8324</v>
      </c>
      <c r="S1396" s="9">
        <f t="shared" si="86"/>
        <v>42751.853310185186</v>
      </c>
      <c r="T1396" s="10">
        <f t="shared" si="87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8323</v>
      </c>
      <c r="R1397" t="s">
        <v>8324</v>
      </c>
      <c r="S1397" s="9">
        <f t="shared" si="86"/>
        <v>42719.616678240745</v>
      </c>
      <c r="T1397" s="10">
        <f t="shared" si="87"/>
        <v>42749.700011574074</v>
      </c>
    </row>
    <row r="1398" spans="1:20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8323</v>
      </c>
      <c r="R1398" t="s">
        <v>8324</v>
      </c>
      <c r="S1398" s="9">
        <f t="shared" si="86"/>
        <v>42018.706967592596</v>
      </c>
      <c r="T1398" s="10">
        <f t="shared" si="87"/>
        <v>42048.790300925924</v>
      </c>
    </row>
    <row r="1399" spans="1:20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8323</v>
      </c>
      <c r="R1399" t="s">
        <v>8324</v>
      </c>
      <c r="S1399" s="9">
        <f t="shared" si="86"/>
        <v>42640.626273148147</v>
      </c>
      <c r="T1399" s="10">
        <f t="shared" si="87"/>
        <v>42670.679861111108</v>
      </c>
    </row>
    <row r="1400" spans="1:20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8323</v>
      </c>
      <c r="R1400" t="s">
        <v>8324</v>
      </c>
      <c r="S1400" s="9">
        <f t="shared" si="86"/>
        <v>42526.582569444443</v>
      </c>
      <c r="T1400" s="10">
        <f t="shared" si="87"/>
        <v>42556.665902777771</v>
      </c>
    </row>
    <row r="1401" spans="1:20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8323</v>
      </c>
      <c r="R1401" t="s">
        <v>8324</v>
      </c>
      <c r="S1401" s="9">
        <f t="shared" si="86"/>
        <v>41888.712650462963</v>
      </c>
      <c r="T1401" s="10">
        <f t="shared" si="87"/>
        <v>41918.795983796292</v>
      </c>
    </row>
    <row r="1402" spans="1:20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8323</v>
      </c>
      <c r="R1402" t="s">
        <v>8324</v>
      </c>
      <c r="S1402" s="9">
        <f t="shared" si="86"/>
        <v>42498.049456018525</v>
      </c>
      <c r="T1402" s="10">
        <f t="shared" si="87"/>
        <v>42533.020833333336</v>
      </c>
    </row>
    <row r="1403" spans="1:20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8323</v>
      </c>
      <c r="R1403" t="s">
        <v>8324</v>
      </c>
      <c r="S1403" s="9">
        <f t="shared" si="86"/>
        <v>41399.704560185186</v>
      </c>
      <c r="T1403" s="10">
        <f t="shared" si="87"/>
        <v>41420.787893518514</v>
      </c>
    </row>
    <row r="1404" spans="1:20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8323</v>
      </c>
      <c r="R1404" t="s">
        <v>8324</v>
      </c>
      <c r="S1404" s="9">
        <f t="shared" si="86"/>
        <v>42064.761701388888</v>
      </c>
      <c r="T1404" s="10">
        <f t="shared" si="87"/>
        <v>42124.80336805556</v>
      </c>
    </row>
    <row r="1405" spans="1:20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8323</v>
      </c>
      <c r="R1405" t="s">
        <v>8324</v>
      </c>
      <c r="S1405" s="9">
        <f t="shared" si="86"/>
        <v>41450.771238425928</v>
      </c>
      <c r="T1405" s="10">
        <f t="shared" si="87"/>
        <v>41480.854571759257</v>
      </c>
    </row>
    <row r="1406" spans="1:20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9">
        <f t="shared" si="86"/>
        <v>42032.218576388892</v>
      </c>
      <c r="T1406" s="10">
        <f t="shared" si="87"/>
        <v>42057.30190972222</v>
      </c>
    </row>
    <row r="1407" spans="1:20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8320</v>
      </c>
      <c r="R1407" t="s">
        <v>8339</v>
      </c>
      <c r="S1407" s="9">
        <f t="shared" si="86"/>
        <v>41941.388900462967</v>
      </c>
      <c r="T1407" s="10">
        <f t="shared" si="87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9">
        <f t="shared" si="86"/>
        <v>42297.141284722224</v>
      </c>
      <c r="T1408" s="10">
        <f t="shared" si="87"/>
        <v>42350.208333333336</v>
      </c>
    </row>
    <row r="1409" spans="1:20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9">
        <f t="shared" si="86"/>
        <v>41838.245115740741</v>
      </c>
      <c r="T1409" s="10">
        <f t="shared" si="87"/>
        <v>41863.32844907407</v>
      </c>
    </row>
    <row r="1410" spans="1:20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9">
        <f t="shared" si="86"/>
        <v>42291.580509259256</v>
      </c>
      <c r="T1410" s="10">
        <f t="shared" si="87"/>
        <v>42321.705509259256</v>
      </c>
    </row>
    <row r="1411" spans="1:20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9">
        <f t="shared" ref="S1411:S1474" si="90">(((J1411/60)/60)/24)+DATE(1970,1,1)+(-7/24)</f>
        <v>41944.841840277782</v>
      </c>
      <c r="T1411" s="10">
        <f t="shared" ref="T1411:T1474" si="91">(((I1411/60)/60)/24)+DATE(1970,1,1)+(-5/24)</f>
        <v>42004.966840277775</v>
      </c>
    </row>
    <row r="1412" spans="1:20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42479.02685185185</v>
      </c>
      <c r="T1412" s="10">
        <f t="shared" si="91"/>
        <v>42524.110185185178</v>
      </c>
    </row>
    <row r="1413" spans="1:20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8320</v>
      </c>
      <c r="R1413" t="s">
        <v>8339</v>
      </c>
      <c r="S1413" s="9">
        <f t="shared" si="90"/>
        <v>42012.767361111117</v>
      </c>
      <c r="T1413" s="10">
        <f t="shared" si="91"/>
        <v>42040.850694444445</v>
      </c>
    </row>
    <row r="1414" spans="1:20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8320</v>
      </c>
      <c r="R1414" t="s">
        <v>8339</v>
      </c>
      <c r="S1414" s="9">
        <f t="shared" si="90"/>
        <v>41946.771979166668</v>
      </c>
      <c r="T1414" s="10">
        <f t="shared" si="91"/>
        <v>41976.855312499996</v>
      </c>
    </row>
    <row r="1415" spans="1:20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9">
        <f t="shared" si="90"/>
        <v>42360.145486111112</v>
      </c>
      <c r="T1415" s="10">
        <f t="shared" si="91"/>
        <v>42420.228819444441</v>
      </c>
    </row>
    <row r="1416" spans="1:20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42707.961423611116</v>
      </c>
      <c r="T1416" s="10">
        <f t="shared" si="91"/>
        <v>42738.044756944444</v>
      </c>
    </row>
    <row r="1417" spans="1:20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8320</v>
      </c>
      <c r="R1417" t="s">
        <v>8339</v>
      </c>
      <c r="S1417" s="9">
        <f t="shared" si="90"/>
        <v>42192.384155092594</v>
      </c>
      <c r="T1417" s="10">
        <f t="shared" si="91"/>
        <v>42232.467488425922</v>
      </c>
    </row>
    <row r="1418" spans="1:20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9">
        <f t="shared" si="90"/>
        <v>42299.634479166671</v>
      </c>
      <c r="T1418" s="10">
        <f t="shared" si="91"/>
        <v>42329.759479166663</v>
      </c>
    </row>
    <row r="1419" spans="1:20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9">
        <f t="shared" si="90"/>
        <v>42231.858495370376</v>
      </c>
      <c r="T1419" s="10">
        <f t="shared" si="91"/>
        <v>42262.257638888892</v>
      </c>
    </row>
    <row r="1420" spans="1:20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9">
        <f t="shared" si="90"/>
        <v>42395.16474537037</v>
      </c>
      <c r="T1420" s="10">
        <f t="shared" si="91"/>
        <v>42425.248078703698</v>
      </c>
    </row>
    <row r="1421" spans="1:20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9">
        <f t="shared" si="90"/>
        <v>42622.164571759262</v>
      </c>
      <c r="T1421" s="10">
        <f t="shared" si="91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9">
        <f t="shared" si="90"/>
        <v>42524.375995370377</v>
      </c>
      <c r="T1422" s="10">
        <f t="shared" si="91"/>
        <v>42549.459328703706</v>
      </c>
    </row>
    <row r="1423" spans="1:20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9">
        <f t="shared" si="90"/>
        <v>42013.62394675926</v>
      </c>
      <c r="T1423" s="10">
        <f t="shared" si="91"/>
        <v>42043.707280092589</v>
      </c>
    </row>
    <row r="1424" spans="1:20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9">
        <f t="shared" si="90"/>
        <v>42603.947962962964</v>
      </c>
      <c r="T1424" s="10">
        <f t="shared" si="91"/>
        <v>42634.031296296293</v>
      </c>
    </row>
    <row r="1425" spans="1:20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9">
        <f t="shared" si="90"/>
        <v>42340.068645833337</v>
      </c>
      <c r="T1425" s="10">
        <f t="shared" si="91"/>
        <v>42370.151979166665</v>
      </c>
    </row>
    <row r="1426" spans="1:20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8320</v>
      </c>
      <c r="R1426" t="s">
        <v>8339</v>
      </c>
      <c r="S1426" s="9">
        <f t="shared" si="90"/>
        <v>42676.425949074073</v>
      </c>
      <c r="T1426" s="10">
        <f t="shared" si="91"/>
        <v>42689.550949074073</v>
      </c>
    </row>
    <row r="1427" spans="1:20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9">
        <f t="shared" si="90"/>
        <v>42092.839803240742</v>
      </c>
      <c r="T1427" s="10">
        <f t="shared" si="91"/>
        <v>42122.923136574071</v>
      </c>
    </row>
    <row r="1428" spans="1:20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9">
        <f t="shared" si="90"/>
        <v>42180.098611111112</v>
      </c>
      <c r="T1428" s="10">
        <f t="shared" si="91"/>
        <v>42240.181944444441</v>
      </c>
    </row>
    <row r="1429" spans="1:20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9">
        <f t="shared" si="90"/>
        <v>42601.560011574074</v>
      </c>
      <c r="T1429" s="10">
        <f t="shared" si="91"/>
        <v>42631.643344907403</v>
      </c>
    </row>
    <row r="1430" spans="1:20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9">
        <f t="shared" si="90"/>
        <v>42432.088159722225</v>
      </c>
      <c r="T1430" s="10">
        <f t="shared" si="91"/>
        <v>42462.129826388882</v>
      </c>
    </row>
    <row r="1431" spans="1:20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9">
        <f t="shared" si="90"/>
        <v>42073.769004629627</v>
      </c>
      <c r="T1431" s="10">
        <f t="shared" si="91"/>
        <v>42103.852337962955</v>
      </c>
    </row>
    <row r="1432" spans="1:20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9">
        <f t="shared" si="90"/>
        <v>41961.521851851852</v>
      </c>
      <c r="T1432" s="10">
        <f t="shared" si="91"/>
        <v>41992.605185185181</v>
      </c>
    </row>
    <row r="1433" spans="1:20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8320</v>
      </c>
      <c r="R1433" t="s">
        <v>8339</v>
      </c>
      <c r="S1433" s="9">
        <f t="shared" si="90"/>
        <v>42303.919166666667</v>
      </c>
      <c r="T1433" s="10">
        <f t="shared" si="91"/>
        <v>42334.044166666667</v>
      </c>
    </row>
    <row r="1434" spans="1:20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9">
        <f t="shared" si="90"/>
        <v>42175.488750000004</v>
      </c>
      <c r="T1434" s="10">
        <f t="shared" si="91"/>
        <v>42205.572083333333</v>
      </c>
    </row>
    <row r="1435" spans="1:20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9">
        <f t="shared" si="90"/>
        <v>42673.334201388891</v>
      </c>
      <c r="T1435" s="10">
        <f t="shared" si="91"/>
        <v>42714.249999999993</v>
      </c>
    </row>
    <row r="1436" spans="1:20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8320</v>
      </c>
      <c r="R1436" t="s">
        <v>8339</v>
      </c>
      <c r="S1436" s="9">
        <f t="shared" si="90"/>
        <v>42142.475439814814</v>
      </c>
      <c r="T1436" s="10">
        <f t="shared" si="91"/>
        <v>42163.416666666664</v>
      </c>
    </row>
    <row r="1437" spans="1:20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9">
        <f t="shared" si="90"/>
        <v>42258.488657407412</v>
      </c>
      <c r="T1437" s="10">
        <f t="shared" si="91"/>
        <v>42288.57199074074</v>
      </c>
    </row>
    <row r="1438" spans="1:20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9">
        <f t="shared" si="90"/>
        <v>42391.058530092596</v>
      </c>
      <c r="T1438" s="10">
        <f t="shared" si="91"/>
        <v>42421.141863425924</v>
      </c>
    </row>
    <row r="1439" spans="1:20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8320</v>
      </c>
      <c r="R1439" t="s">
        <v>8339</v>
      </c>
      <c r="S1439" s="9">
        <f t="shared" si="90"/>
        <v>41796.240034722221</v>
      </c>
      <c r="T1439" s="10">
        <f t="shared" si="91"/>
        <v>41832.999305555553</v>
      </c>
    </row>
    <row r="1440" spans="1:20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9">
        <f t="shared" si="90"/>
        <v>42457.57984953704</v>
      </c>
      <c r="T1440" s="10">
        <f t="shared" si="91"/>
        <v>42487.371527777774</v>
      </c>
    </row>
    <row r="1441" spans="1:20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9">
        <f t="shared" si="90"/>
        <v>42040.538206018515</v>
      </c>
      <c r="T1441" s="10">
        <f t="shared" si="91"/>
        <v>42070.621539351843</v>
      </c>
    </row>
    <row r="1442" spans="1:20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42486.456747685188</v>
      </c>
      <c r="T1442" s="10">
        <f t="shared" si="91"/>
        <v>42516.540081018517</v>
      </c>
    </row>
    <row r="1443" spans="1:20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8320</v>
      </c>
      <c r="R1443" t="s">
        <v>8339</v>
      </c>
      <c r="S1443" s="9">
        <f t="shared" si="90"/>
        <v>42198.474178240744</v>
      </c>
      <c r="T1443" s="10">
        <f t="shared" si="91"/>
        <v>42258.557511574072</v>
      </c>
    </row>
    <row r="1444" spans="1:20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9">
        <f t="shared" si="90"/>
        <v>42485.353680555556</v>
      </c>
      <c r="T1444" s="10">
        <f t="shared" si="91"/>
        <v>42515.437013888884</v>
      </c>
    </row>
    <row r="1445" spans="1:20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9">
        <f t="shared" si="90"/>
        <v>42707.634363425932</v>
      </c>
      <c r="T1445" s="10">
        <f t="shared" si="91"/>
        <v>42737.71769675926</v>
      </c>
    </row>
    <row r="1446" spans="1:20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9">
        <f t="shared" si="90"/>
        <v>42199.581736111119</v>
      </c>
      <c r="T1446" s="10">
        <f t="shared" si="91"/>
        <v>42259.665069444447</v>
      </c>
    </row>
    <row r="1447" spans="1:20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9">
        <f t="shared" si="90"/>
        <v>42139.250636574077</v>
      </c>
      <c r="T1447" s="10">
        <f t="shared" si="91"/>
        <v>42169.333969907406</v>
      </c>
    </row>
    <row r="1448" spans="1:20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9">
        <f t="shared" si="90"/>
        <v>42461.155995370376</v>
      </c>
      <c r="T1448" s="10">
        <f t="shared" si="91"/>
        <v>42481.239328703705</v>
      </c>
    </row>
    <row r="1449" spans="1:20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9">
        <f t="shared" si="90"/>
        <v>42529.439050925932</v>
      </c>
      <c r="T1449" s="10">
        <f t="shared" si="91"/>
        <v>42559.52238425926</v>
      </c>
    </row>
    <row r="1450" spans="1:20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9">
        <f t="shared" si="90"/>
        <v>42115.644884259258</v>
      </c>
      <c r="T1450" s="10">
        <f t="shared" si="91"/>
        <v>42146.017361111109</v>
      </c>
    </row>
    <row r="1451" spans="1:20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9">
        <f t="shared" si="90"/>
        <v>42086.519733796296</v>
      </c>
      <c r="T1451" s="10">
        <f t="shared" si="91"/>
        <v>42134.603067129625</v>
      </c>
    </row>
    <row r="1452" spans="1:20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42389.879594907405</v>
      </c>
      <c r="T1452" s="10">
        <f t="shared" si="91"/>
        <v>42419.962928240733</v>
      </c>
    </row>
    <row r="1453" spans="1:20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9">
        <f t="shared" si="90"/>
        <v>41931.667349537041</v>
      </c>
      <c r="T1453" s="10">
        <f t="shared" si="91"/>
        <v>41961.792349537034</v>
      </c>
    </row>
    <row r="1454" spans="1:20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9">
        <f t="shared" si="90"/>
        <v>41818.411608796298</v>
      </c>
      <c r="T1454" s="10">
        <f t="shared" si="91"/>
        <v>41848.494942129626</v>
      </c>
    </row>
    <row r="1455" spans="1:20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9">
        <f t="shared" si="90"/>
        <v>42795.404479166667</v>
      </c>
      <c r="T1455" s="10">
        <f t="shared" si="91"/>
        <v>42840.446145833332</v>
      </c>
    </row>
    <row r="1456" spans="1:20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9">
        <f t="shared" si="90"/>
        <v>42463.575000000004</v>
      </c>
      <c r="T1456" s="10">
        <f t="shared" si="91"/>
        <v>42484.707638888889</v>
      </c>
    </row>
    <row r="1457" spans="1:20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9">
        <f t="shared" si="90"/>
        <v>41832.381018518521</v>
      </c>
      <c r="T1457" s="10">
        <f t="shared" si="91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8320</v>
      </c>
      <c r="R1458" t="s">
        <v>8339</v>
      </c>
      <c r="S1458" s="9">
        <f t="shared" si="90"/>
        <v>42708.376909722225</v>
      </c>
      <c r="T1458" s="10">
        <f t="shared" si="91"/>
        <v>42738.460243055553</v>
      </c>
    </row>
    <row r="1459" spans="1:20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9">
        <f t="shared" si="90"/>
        <v>42289.604675925926</v>
      </c>
      <c r="T1459" s="10">
        <f t="shared" si="91"/>
        <v>42319.729675925926</v>
      </c>
    </row>
    <row r="1460" spans="1:20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9">
        <f t="shared" si="90"/>
        <v>41831.413888888892</v>
      </c>
      <c r="T1460" s="10">
        <f t="shared" si="91"/>
        <v>41861.958333333328</v>
      </c>
    </row>
    <row r="1461" spans="1:20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9">
        <f t="shared" si="90"/>
        <v>42311.913148148153</v>
      </c>
      <c r="T1461" s="10">
        <f t="shared" si="91"/>
        <v>42340.517361111109</v>
      </c>
    </row>
    <row r="1462" spans="1:20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9">
        <f t="shared" si="90"/>
        <v>41915.605300925927</v>
      </c>
      <c r="T1462" s="10">
        <f t="shared" si="91"/>
        <v>41973.781249999993</v>
      </c>
    </row>
    <row r="1463" spans="1:20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8320</v>
      </c>
      <c r="R1463" t="s">
        <v>8340</v>
      </c>
      <c r="S1463" s="9">
        <f t="shared" si="90"/>
        <v>41899.353634259263</v>
      </c>
      <c r="T1463" s="10">
        <f t="shared" si="91"/>
        <v>41932.791666666664</v>
      </c>
    </row>
    <row r="1464" spans="1:20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8320</v>
      </c>
      <c r="R1464" t="s">
        <v>8340</v>
      </c>
      <c r="S1464" s="9">
        <f t="shared" si="90"/>
        <v>41344.371192129634</v>
      </c>
      <c r="T1464" s="10">
        <f t="shared" si="91"/>
        <v>41374.454525462963</v>
      </c>
    </row>
    <row r="1465" spans="1:20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9">
        <f t="shared" si="90"/>
        <v>41326.619652777779</v>
      </c>
      <c r="T1465" s="10">
        <f t="shared" si="91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8320</v>
      </c>
      <c r="R1466" t="s">
        <v>8340</v>
      </c>
      <c r="S1466" s="9">
        <f t="shared" si="90"/>
        <v>41291.369884259264</v>
      </c>
      <c r="T1466" s="10">
        <f t="shared" si="91"/>
        <v>41321.453217592592</v>
      </c>
    </row>
    <row r="1467" spans="1:20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8320</v>
      </c>
      <c r="R1467" t="s">
        <v>8340</v>
      </c>
      <c r="S1467" s="9">
        <f t="shared" si="90"/>
        <v>40959.442731481482</v>
      </c>
      <c r="T1467" s="10">
        <f t="shared" si="91"/>
        <v>40989.916666666664</v>
      </c>
    </row>
    <row r="1468" spans="1:20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8320</v>
      </c>
      <c r="R1468" t="s">
        <v>8340</v>
      </c>
      <c r="S1468" s="9">
        <f t="shared" si="90"/>
        <v>42339.880393518521</v>
      </c>
      <c r="T1468" s="10">
        <f t="shared" si="91"/>
        <v>42380.999999999993</v>
      </c>
    </row>
    <row r="1469" spans="1:20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9">
        <f t="shared" si="90"/>
        <v>40933.510243055556</v>
      </c>
      <c r="T1469" s="10">
        <f t="shared" si="91"/>
        <v>40993.55190972222</v>
      </c>
    </row>
    <row r="1470" spans="1:20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8320</v>
      </c>
      <c r="R1470" t="s">
        <v>8340</v>
      </c>
      <c r="S1470" s="9">
        <f t="shared" si="90"/>
        <v>40645.722789351858</v>
      </c>
      <c r="T1470" s="10">
        <f t="shared" si="91"/>
        <v>40705.806122685186</v>
      </c>
    </row>
    <row r="1471" spans="1:20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8320</v>
      </c>
      <c r="R1471" t="s">
        <v>8340</v>
      </c>
      <c r="S1471" s="9">
        <f t="shared" si="90"/>
        <v>41290.306817129633</v>
      </c>
      <c r="T1471" s="10">
        <f t="shared" si="91"/>
        <v>41320.390150462961</v>
      </c>
    </row>
    <row r="1472" spans="1:20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8320</v>
      </c>
      <c r="R1472" t="s">
        <v>8340</v>
      </c>
      <c r="S1472" s="9">
        <f t="shared" si="90"/>
        <v>41250.535451388889</v>
      </c>
      <c r="T1472" s="10">
        <f t="shared" si="91"/>
        <v>41271.618784722217</v>
      </c>
    </row>
    <row r="1473" spans="1:20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8320</v>
      </c>
      <c r="R1473" t="s">
        <v>8340</v>
      </c>
      <c r="S1473" s="9">
        <f t="shared" si="90"/>
        <v>42073.665902777779</v>
      </c>
      <c r="T1473" s="10">
        <f t="shared" si="91"/>
        <v>42103.749236111107</v>
      </c>
    </row>
    <row r="1474" spans="1:20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8320</v>
      </c>
      <c r="R1474" t="s">
        <v>8340</v>
      </c>
      <c r="S1474" s="9">
        <f t="shared" si="90"/>
        <v>41533.251192129632</v>
      </c>
      <c r="T1474" s="10">
        <f t="shared" si="91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9">
        <f t="shared" ref="S1475:S1538" si="94">(((J1475/60)/60)/24)+DATE(1970,1,1)+(-7/24)</f>
        <v>40939.687951388893</v>
      </c>
      <c r="T1475" s="10">
        <f t="shared" ref="T1475:T1538" si="95">(((I1475/60)/60)/24)+DATE(1970,1,1)+(-5/24)</f>
        <v>40969.771284722221</v>
      </c>
    </row>
    <row r="1476" spans="1:20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8320</v>
      </c>
      <c r="R1476" t="s">
        <v>8340</v>
      </c>
      <c r="S1476" s="9">
        <f t="shared" si="94"/>
        <v>41500.436249999999</v>
      </c>
      <c r="T1476" s="10">
        <f t="shared" si="95"/>
        <v>41530.519583333327</v>
      </c>
    </row>
    <row r="1477" spans="1:20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8320</v>
      </c>
      <c r="R1477" t="s">
        <v>8340</v>
      </c>
      <c r="S1477" s="9">
        <f t="shared" si="94"/>
        <v>41960.431284722225</v>
      </c>
      <c r="T1477" s="10">
        <f t="shared" si="95"/>
        <v>41992.999305555553</v>
      </c>
    </row>
    <row r="1478" spans="1:20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8320</v>
      </c>
      <c r="R1478" t="s">
        <v>8340</v>
      </c>
      <c r="S1478" s="9">
        <f t="shared" si="94"/>
        <v>40765.750254629631</v>
      </c>
      <c r="T1478" s="10">
        <f t="shared" si="95"/>
        <v>40795.833587962959</v>
      </c>
    </row>
    <row r="1479" spans="1:20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8320</v>
      </c>
      <c r="R1479" t="s">
        <v>8340</v>
      </c>
      <c r="S1479" s="9">
        <f t="shared" si="94"/>
        <v>40840.324120370373</v>
      </c>
      <c r="T1479" s="10">
        <f t="shared" si="95"/>
        <v>40899.916666666664</v>
      </c>
    </row>
    <row r="1480" spans="1:20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8320</v>
      </c>
      <c r="R1480" t="s">
        <v>8340</v>
      </c>
      <c r="S1480" s="9">
        <f t="shared" si="94"/>
        <v>41394.580011574079</v>
      </c>
      <c r="T1480" s="10">
        <f t="shared" si="95"/>
        <v>41408.663344907407</v>
      </c>
    </row>
    <row r="1481" spans="1:20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8320</v>
      </c>
      <c r="R1481" t="s">
        <v>8340</v>
      </c>
      <c r="S1481" s="9">
        <f t="shared" si="94"/>
        <v>41754.453576388893</v>
      </c>
      <c r="T1481" s="10">
        <f t="shared" si="95"/>
        <v>41768.957638888889</v>
      </c>
    </row>
    <row r="1482" spans="1:20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8320</v>
      </c>
      <c r="R1482" t="s">
        <v>8340</v>
      </c>
      <c r="S1482" s="9">
        <f t="shared" si="94"/>
        <v>41464.64234953704</v>
      </c>
      <c r="T1482" s="10">
        <f t="shared" si="95"/>
        <v>41481.5</v>
      </c>
    </row>
    <row r="1483" spans="1:20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9">
        <f t="shared" si="94"/>
        <v>41550.631307870375</v>
      </c>
      <c r="T1483" s="10">
        <f t="shared" si="95"/>
        <v>41580.714641203704</v>
      </c>
    </row>
    <row r="1484" spans="1:20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9">
        <f t="shared" si="94"/>
        <v>41136.566388888896</v>
      </c>
      <c r="T1484" s="10">
        <f t="shared" si="95"/>
        <v>41159.118749999994</v>
      </c>
    </row>
    <row r="1485" spans="1:20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9">
        <f t="shared" si="94"/>
        <v>42547.901331018518</v>
      </c>
      <c r="T1485" s="10">
        <f t="shared" si="95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9">
        <f t="shared" si="94"/>
        <v>41052.90929398148</v>
      </c>
      <c r="T1486" s="10">
        <f t="shared" si="95"/>
        <v>41111.410416666666</v>
      </c>
    </row>
    <row r="1487" spans="1:20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9">
        <f t="shared" si="94"/>
        <v>42130.504317129635</v>
      </c>
      <c r="T1487" s="10">
        <f t="shared" si="95"/>
        <v>42175.587650462963</v>
      </c>
    </row>
    <row r="1488" spans="1:20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9">
        <f t="shared" si="94"/>
        <v>42031.876863425925</v>
      </c>
      <c r="T1488" s="10">
        <f t="shared" si="95"/>
        <v>42061.960196759253</v>
      </c>
    </row>
    <row r="1489" spans="1:20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9">
        <f t="shared" si="94"/>
        <v>42554.625821759262</v>
      </c>
      <c r="T1489" s="10">
        <f t="shared" si="95"/>
        <v>42584.709155092591</v>
      </c>
    </row>
    <row r="1490" spans="1:20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9">
        <f t="shared" si="94"/>
        <v>41614.271527777782</v>
      </c>
      <c r="T1490" s="10">
        <f t="shared" si="95"/>
        <v>41644.354861111111</v>
      </c>
    </row>
    <row r="1491" spans="1:20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9">
        <f t="shared" si="94"/>
        <v>41198.3200462963</v>
      </c>
      <c r="T1491" s="10">
        <f t="shared" si="95"/>
        <v>41228.445046296292</v>
      </c>
    </row>
    <row r="1492" spans="1:20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8320</v>
      </c>
      <c r="R1492" t="s">
        <v>8322</v>
      </c>
      <c r="S1492" s="9">
        <f t="shared" si="94"/>
        <v>41520.269375000003</v>
      </c>
      <c r="T1492" s="10">
        <f t="shared" si="95"/>
        <v>41549.352708333332</v>
      </c>
    </row>
    <row r="1493" spans="1:20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9">
        <f t="shared" si="94"/>
        <v>41991.421793981484</v>
      </c>
      <c r="T1493" s="10">
        <f t="shared" si="95"/>
        <v>42050.443055555552</v>
      </c>
    </row>
    <row r="1494" spans="1:20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9">
        <f t="shared" si="94"/>
        <v>40682.593125000007</v>
      </c>
      <c r="T1494" s="10">
        <f t="shared" si="95"/>
        <v>40712.676458333335</v>
      </c>
    </row>
    <row r="1495" spans="1:20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9">
        <f t="shared" si="94"/>
        <v>41411.574942129635</v>
      </c>
      <c r="T1495" s="10">
        <f t="shared" si="95"/>
        <v>41441.658275462964</v>
      </c>
    </row>
    <row r="1496" spans="1:20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8320</v>
      </c>
      <c r="R1496" t="s">
        <v>8322</v>
      </c>
      <c r="S1496" s="9">
        <f t="shared" si="94"/>
        <v>42067.430706018517</v>
      </c>
      <c r="T1496" s="10">
        <f t="shared" si="95"/>
        <v>42097.443055555552</v>
      </c>
    </row>
    <row r="1497" spans="1:20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9">
        <f t="shared" si="94"/>
        <v>40752.498043981483</v>
      </c>
      <c r="T1497" s="10">
        <f t="shared" si="95"/>
        <v>40782.581377314811</v>
      </c>
    </row>
    <row r="1498" spans="1:20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9">
        <f t="shared" si="94"/>
        <v>41838.183553240742</v>
      </c>
      <c r="T1498" s="10">
        <f t="shared" si="95"/>
        <v>41898.266886574071</v>
      </c>
    </row>
    <row r="1499" spans="1:20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41444.350949074076</v>
      </c>
      <c r="T1499" s="10">
        <f t="shared" si="95"/>
        <v>41486.613194444442</v>
      </c>
    </row>
    <row r="1500" spans="1:20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9">
        <f t="shared" si="94"/>
        <v>41840.691875000004</v>
      </c>
      <c r="T1500" s="10">
        <f t="shared" si="95"/>
        <v>41885.775208333333</v>
      </c>
    </row>
    <row r="1501" spans="1:20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9">
        <f t="shared" si="94"/>
        <v>42526.715659722227</v>
      </c>
      <c r="T1501" s="10">
        <f t="shared" si="95"/>
        <v>42586.798993055556</v>
      </c>
    </row>
    <row r="1502" spans="1:20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8320</v>
      </c>
      <c r="R1502" t="s">
        <v>8322</v>
      </c>
      <c r="S1502" s="9">
        <f t="shared" si="94"/>
        <v>41365.612928240742</v>
      </c>
      <c r="T1502" s="10">
        <f t="shared" si="95"/>
        <v>41395.69626157407</v>
      </c>
    </row>
    <row r="1503" spans="1:20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8336</v>
      </c>
      <c r="R1503" t="s">
        <v>8337</v>
      </c>
      <c r="S1503" s="9">
        <f t="shared" si="94"/>
        <v>42163.291932870372</v>
      </c>
      <c r="T1503" s="10">
        <f t="shared" si="95"/>
        <v>42193.3752662037</v>
      </c>
    </row>
    <row r="1504" spans="1:20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8336</v>
      </c>
      <c r="R1504" t="s">
        <v>8337</v>
      </c>
      <c r="S1504" s="9">
        <f t="shared" si="94"/>
        <v>42426.250925925931</v>
      </c>
      <c r="T1504" s="10">
        <f t="shared" si="95"/>
        <v>42454.708333333336</v>
      </c>
    </row>
    <row r="1505" spans="1:20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8336</v>
      </c>
      <c r="R1505" t="s">
        <v>8337</v>
      </c>
      <c r="S1505" s="9">
        <f t="shared" si="94"/>
        <v>42606.055567129632</v>
      </c>
      <c r="T1505" s="10">
        <f t="shared" si="95"/>
        <v>42666.13890046296</v>
      </c>
    </row>
    <row r="1506" spans="1:20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8336</v>
      </c>
      <c r="R1506" t="s">
        <v>8337</v>
      </c>
      <c r="S1506" s="9">
        <f t="shared" si="94"/>
        <v>41772.366018518522</v>
      </c>
      <c r="T1506" s="10">
        <f t="shared" si="95"/>
        <v>41800.147916666661</v>
      </c>
    </row>
    <row r="1507" spans="1:20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8336</v>
      </c>
      <c r="R1507" t="s">
        <v>8337</v>
      </c>
      <c r="S1507" s="9">
        <f t="shared" si="94"/>
        <v>42414.151655092595</v>
      </c>
      <c r="T1507" s="10">
        <f t="shared" si="95"/>
        <v>42451.625694444439</v>
      </c>
    </row>
    <row r="1508" spans="1:20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8336</v>
      </c>
      <c r="R1508" t="s">
        <v>8337</v>
      </c>
      <c r="S1508" s="9">
        <f t="shared" si="94"/>
        <v>41814.494259259263</v>
      </c>
      <c r="T1508" s="10">
        <f t="shared" si="95"/>
        <v>41844.577592592592</v>
      </c>
    </row>
    <row r="1509" spans="1:20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8336</v>
      </c>
      <c r="R1509" t="s">
        <v>8337</v>
      </c>
      <c r="S1509" s="9">
        <f t="shared" si="94"/>
        <v>40254.158668981487</v>
      </c>
      <c r="T1509" s="10">
        <f t="shared" si="95"/>
        <v>40313.131944444445</v>
      </c>
    </row>
    <row r="1510" spans="1:20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8336</v>
      </c>
      <c r="R1510" t="s">
        <v>8337</v>
      </c>
      <c r="S1510" s="9">
        <f t="shared" si="94"/>
        <v>41786.322696759264</v>
      </c>
      <c r="T1510" s="10">
        <f t="shared" si="95"/>
        <v>41817.406030092592</v>
      </c>
    </row>
    <row r="1511" spans="1:20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8336</v>
      </c>
      <c r="R1511" t="s">
        <v>8337</v>
      </c>
      <c r="S1511" s="9">
        <f t="shared" si="94"/>
        <v>42751.241724537038</v>
      </c>
      <c r="T1511" s="10">
        <f t="shared" si="95"/>
        <v>42780.749305555553</v>
      </c>
    </row>
    <row r="1512" spans="1:20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8336</v>
      </c>
      <c r="R1512" t="s">
        <v>8337</v>
      </c>
      <c r="S1512" s="9">
        <f t="shared" si="94"/>
        <v>41809.093495370369</v>
      </c>
      <c r="T1512" s="10">
        <f t="shared" si="95"/>
        <v>41839.176828703698</v>
      </c>
    </row>
    <row r="1513" spans="1:20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8336</v>
      </c>
      <c r="R1513" t="s">
        <v>8337</v>
      </c>
      <c r="S1513" s="9">
        <f t="shared" si="94"/>
        <v>42296.291712962964</v>
      </c>
      <c r="T1513" s="10">
        <f t="shared" si="95"/>
        <v>42326.416712962957</v>
      </c>
    </row>
    <row r="1514" spans="1:20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8336</v>
      </c>
      <c r="R1514" t="s">
        <v>8337</v>
      </c>
      <c r="S1514" s="9">
        <f t="shared" si="94"/>
        <v>42741.392812500002</v>
      </c>
      <c r="T1514" s="10">
        <f t="shared" si="95"/>
        <v>42771.476145833331</v>
      </c>
    </row>
    <row r="1515" spans="1:20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8336</v>
      </c>
      <c r="R1515" t="s">
        <v>8337</v>
      </c>
      <c r="S1515" s="9">
        <f t="shared" si="94"/>
        <v>41806.345671296302</v>
      </c>
      <c r="T1515" s="10">
        <f t="shared" si="95"/>
        <v>41836.42900462963</v>
      </c>
    </row>
    <row r="1516" spans="1:20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8336</v>
      </c>
      <c r="R1516" t="s">
        <v>8337</v>
      </c>
      <c r="S1516" s="9">
        <f t="shared" si="94"/>
        <v>42234.306018518524</v>
      </c>
      <c r="T1516" s="10">
        <f t="shared" si="95"/>
        <v>42274.389351851853</v>
      </c>
    </row>
    <row r="1517" spans="1:20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8336</v>
      </c>
      <c r="R1517" t="s">
        <v>8337</v>
      </c>
      <c r="S1517" s="9">
        <f t="shared" si="94"/>
        <v>42414.961770833332</v>
      </c>
      <c r="T1517" s="10">
        <f t="shared" si="95"/>
        <v>42445.003437499996</v>
      </c>
    </row>
    <row r="1518" spans="1:20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8336</v>
      </c>
      <c r="R1518" t="s">
        <v>8337</v>
      </c>
      <c r="S1518" s="9">
        <f t="shared" si="94"/>
        <v>42619.174675925933</v>
      </c>
      <c r="T1518" s="10">
        <f t="shared" si="95"/>
        <v>42649.374999999993</v>
      </c>
    </row>
    <row r="1519" spans="1:20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8336</v>
      </c>
      <c r="R1519" t="s">
        <v>8337</v>
      </c>
      <c r="S1519" s="9">
        <f t="shared" si="94"/>
        <v>41948.274918981486</v>
      </c>
      <c r="T1519" s="10">
        <f t="shared" si="95"/>
        <v>41979.041666666664</v>
      </c>
    </row>
    <row r="1520" spans="1:20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8336</v>
      </c>
      <c r="R1520" t="s">
        <v>8337</v>
      </c>
      <c r="S1520" s="9">
        <f t="shared" si="94"/>
        <v>41760.528379629635</v>
      </c>
      <c r="T1520" s="10">
        <f t="shared" si="95"/>
        <v>41790.611712962964</v>
      </c>
    </row>
    <row r="1521" spans="1:20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8336</v>
      </c>
      <c r="R1521" t="s">
        <v>8337</v>
      </c>
      <c r="S1521" s="9">
        <f t="shared" si="94"/>
        <v>41782.450034722227</v>
      </c>
      <c r="T1521" s="10">
        <f t="shared" si="95"/>
        <v>41810.707638888889</v>
      </c>
    </row>
    <row r="1522" spans="1:20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8336</v>
      </c>
      <c r="R1522" t="s">
        <v>8337</v>
      </c>
      <c r="S1522" s="9">
        <f t="shared" si="94"/>
        <v>41955.566122685188</v>
      </c>
      <c r="T1522" s="10">
        <f t="shared" si="95"/>
        <v>41991.958333333336</v>
      </c>
    </row>
    <row r="1523" spans="1:20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8336</v>
      </c>
      <c r="R1523" t="s">
        <v>8337</v>
      </c>
      <c r="S1523" s="9">
        <f t="shared" si="94"/>
        <v>42492.87605324074</v>
      </c>
      <c r="T1523" s="10">
        <f t="shared" si="95"/>
        <v>42527.959386574068</v>
      </c>
    </row>
    <row r="1524" spans="1:20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8336</v>
      </c>
      <c r="R1524" t="s">
        <v>8337</v>
      </c>
      <c r="S1524" s="9">
        <f t="shared" si="94"/>
        <v>41899.538645833338</v>
      </c>
      <c r="T1524" s="10">
        <f t="shared" si="95"/>
        <v>41929.621979166666</v>
      </c>
    </row>
    <row r="1525" spans="1:20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8336</v>
      </c>
      <c r="R1525" t="s">
        <v>8337</v>
      </c>
      <c r="S1525" s="9">
        <f t="shared" si="94"/>
        <v>41964.459675925929</v>
      </c>
      <c r="T1525" s="10">
        <f t="shared" si="95"/>
        <v>41995.791666666664</v>
      </c>
    </row>
    <row r="1526" spans="1:20" ht="46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8336</v>
      </c>
      <c r="R1526" t="s">
        <v>8337</v>
      </c>
      <c r="S1526" s="9">
        <f t="shared" si="94"/>
        <v>42756.209374999999</v>
      </c>
      <c r="T1526" s="10">
        <f t="shared" si="95"/>
        <v>42786.292708333327</v>
      </c>
    </row>
    <row r="1527" spans="1:20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8336</v>
      </c>
      <c r="R1527" t="s">
        <v>8337</v>
      </c>
      <c r="S1527" s="9">
        <f t="shared" si="94"/>
        <v>42570.411319444444</v>
      </c>
      <c r="T1527" s="10">
        <f t="shared" si="95"/>
        <v>42600.494652777772</v>
      </c>
    </row>
    <row r="1528" spans="1:20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8336</v>
      </c>
      <c r="R1528" t="s">
        <v>8337</v>
      </c>
      <c r="S1528" s="9">
        <f t="shared" si="94"/>
        <v>42338.984340277784</v>
      </c>
      <c r="T1528" s="10">
        <f t="shared" si="95"/>
        <v>42388.067673611113</v>
      </c>
    </row>
    <row r="1529" spans="1:20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8336</v>
      </c>
      <c r="R1529" t="s">
        <v>8337</v>
      </c>
      <c r="S1529" s="9">
        <f t="shared" si="94"/>
        <v>42780.308865740742</v>
      </c>
      <c r="T1529" s="10">
        <f t="shared" si="95"/>
        <v>42808.350532407399</v>
      </c>
    </row>
    <row r="1530" spans="1:20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8336</v>
      </c>
      <c r="R1530" t="s">
        <v>8337</v>
      </c>
      <c r="S1530" s="9">
        <f t="shared" si="94"/>
        <v>42736.441226851857</v>
      </c>
      <c r="T1530" s="10">
        <f t="shared" si="95"/>
        <v>42766.791666666664</v>
      </c>
    </row>
    <row r="1531" spans="1:20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8336</v>
      </c>
      <c r="R1531" t="s">
        <v>8337</v>
      </c>
      <c r="S1531" s="9">
        <f t="shared" si="94"/>
        <v>42052.337037037039</v>
      </c>
      <c r="T1531" s="10">
        <f t="shared" si="95"/>
        <v>42082.378703703704</v>
      </c>
    </row>
    <row r="1532" spans="1:20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8336</v>
      </c>
      <c r="R1532" t="s">
        <v>8337</v>
      </c>
      <c r="S1532" s="9">
        <f t="shared" si="94"/>
        <v>42275.475636574083</v>
      </c>
      <c r="T1532" s="10">
        <f t="shared" si="95"/>
        <v>42300.558969907412</v>
      </c>
    </row>
    <row r="1533" spans="1:20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8336</v>
      </c>
      <c r="R1533" t="s">
        <v>8337</v>
      </c>
      <c r="S1533" s="9">
        <f t="shared" si="94"/>
        <v>41941.510717592595</v>
      </c>
      <c r="T1533" s="10">
        <f t="shared" si="95"/>
        <v>41973.916666666664</v>
      </c>
    </row>
    <row r="1534" spans="1:20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8336</v>
      </c>
      <c r="R1534" t="s">
        <v>8337</v>
      </c>
      <c r="S1534" s="9">
        <f t="shared" si="94"/>
        <v>42391.183622685188</v>
      </c>
      <c r="T1534" s="10">
        <f t="shared" si="95"/>
        <v>42415.416666666664</v>
      </c>
    </row>
    <row r="1535" spans="1:20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8336</v>
      </c>
      <c r="R1535" t="s">
        <v>8337</v>
      </c>
      <c r="S1535" s="9">
        <f t="shared" si="94"/>
        <v>42442.710381944446</v>
      </c>
      <c r="T1535" s="10">
        <f t="shared" si="95"/>
        <v>42491.957638888889</v>
      </c>
    </row>
    <row r="1536" spans="1:20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8336</v>
      </c>
      <c r="R1536" t="s">
        <v>8337</v>
      </c>
      <c r="S1536" s="9">
        <f t="shared" si="94"/>
        <v>42221.382662037046</v>
      </c>
      <c r="T1536" s="10">
        <f t="shared" si="95"/>
        <v>42251.465995370374</v>
      </c>
    </row>
    <row r="1537" spans="1:20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8336</v>
      </c>
      <c r="R1537" t="s">
        <v>8337</v>
      </c>
      <c r="S1537" s="9">
        <f t="shared" si="94"/>
        <v>42484.537395833337</v>
      </c>
      <c r="T1537" s="10">
        <f t="shared" si="95"/>
        <v>42513.708333333336</v>
      </c>
    </row>
    <row r="1538" spans="1:20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8336</v>
      </c>
      <c r="R1538" t="s">
        <v>8337</v>
      </c>
      <c r="S1538" s="9">
        <f t="shared" si="94"/>
        <v>42213.51053240741</v>
      </c>
      <c r="T1538" s="10">
        <f t="shared" si="95"/>
        <v>42243.593865740739</v>
      </c>
    </row>
    <row r="1539" spans="1:20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8336</v>
      </c>
      <c r="R1539" t="s">
        <v>8337</v>
      </c>
      <c r="S1539" s="9">
        <f t="shared" ref="S1539:S1602" si="98">(((J1539/60)/60)/24)+DATE(1970,1,1)+(-7/24)</f>
        <v>42552.023460648146</v>
      </c>
      <c r="T1539" s="10">
        <f t="shared" ref="T1539:T1602" si="99">(((I1539/60)/60)/24)+DATE(1970,1,1)+(-5/24)</f>
        <v>42588.541666666664</v>
      </c>
    </row>
    <row r="1540" spans="1:20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8336</v>
      </c>
      <c r="R1540" t="s">
        <v>8337</v>
      </c>
      <c r="S1540" s="9">
        <f t="shared" si="98"/>
        <v>41981.490393518521</v>
      </c>
      <c r="T1540" s="10">
        <f t="shared" si="99"/>
        <v>42026.57372685185</v>
      </c>
    </row>
    <row r="1541" spans="1:20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8336</v>
      </c>
      <c r="R1541" t="s">
        <v>8337</v>
      </c>
      <c r="S1541" s="9">
        <f t="shared" si="98"/>
        <v>42705.627534722218</v>
      </c>
      <c r="T1541" s="10">
        <f t="shared" si="99"/>
        <v>42738.710868055547</v>
      </c>
    </row>
    <row r="1542" spans="1:20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8336</v>
      </c>
      <c r="R1542" t="s">
        <v>8337</v>
      </c>
      <c r="S1542" s="9">
        <f t="shared" si="98"/>
        <v>41938.715462962966</v>
      </c>
      <c r="T1542" s="10">
        <f t="shared" si="99"/>
        <v>41968.843749999993</v>
      </c>
    </row>
    <row r="1543" spans="1:20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9">
        <f t="shared" si="98"/>
        <v>41974.420578703706</v>
      </c>
      <c r="T1543" s="10">
        <f t="shared" si="99"/>
        <v>42004.503912037035</v>
      </c>
    </row>
    <row r="1544" spans="1:20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9">
        <f t="shared" si="98"/>
        <v>42170.704861111117</v>
      </c>
      <c r="T1544" s="10">
        <f t="shared" si="99"/>
        <v>42185.788194444445</v>
      </c>
    </row>
    <row r="1545" spans="1:20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9">
        <f t="shared" si="98"/>
        <v>41935.217986111114</v>
      </c>
      <c r="T1545" s="10">
        <f t="shared" si="99"/>
        <v>41965.342986111107</v>
      </c>
    </row>
    <row r="1546" spans="1:20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9">
        <f t="shared" si="98"/>
        <v>42052.75953703704</v>
      </c>
      <c r="T1546" s="10">
        <f t="shared" si="99"/>
        <v>42094.804166666661</v>
      </c>
    </row>
    <row r="1547" spans="1:20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42031.592986111114</v>
      </c>
      <c r="T1547" s="10">
        <f t="shared" si="99"/>
        <v>42065.677777777775</v>
      </c>
    </row>
    <row r="1548" spans="1:20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8336</v>
      </c>
      <c r="R1548" t="s">
        <v>8341</v>
      </c>
      <c r="S1548" s="9">
        <f t="shared" si="98"/>
        <v>41838.921284722222</v>
      </c>
      <c r="T1548" s="10">
        <f t="shared" si="99"/>
        <v>41899.004618055551</v>
      </c>
    </row>
    <row r="1549" spans="1:20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9">
        <f t="shared" si="98"/>
        <v>42782.13520833334</v>
      </c>
      <c r="T1549" s="10">
        <f t="shared" si="99"/>
        <v>42789.218541666669</v>
      </c>
    </row>
    <row r="1550" spans="1:20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9">
        <f t="shared" si="98"/>
        <v>42286.590509259266</v>
      </c>
      <c r="T1550" s="10">
        <f t="shared" si="99"/>
        <v>42316.715509259251</v>
      </c>
    </row>
    <row r="1551" spans="1:20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8336</v>
      </c>
      <c r="R1551" t="s">
        <v>8341</v>
      </c>
      <c r="S1551" s="9">
        <f t="shared" si="98"/>
        <v>42280.84443287037</v>
      </c>
      <c r="T1551" s="10">
        <f t="shared" si="99"/>
        <v>42310.96943287037</v>
      </c>
    </row>
    <row r="1552" spans="1:20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8336</v>
      </c>
      <c r="R1552" t="s">
        <v>8341</v>
      </c>
      <c r="S1552" s="9">
        <f t="shared" si="98"/>
        <v>42472.157800925932</v>
      </c>
      <c r="T1552" s="10">
        <f t="shared" si="99"/>
        <v>42502.24113425926</v>
      </c>
    </row>
    <row r="1553" spans="1:20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9">
        <f t="shared" si="98"/>
        <v>42121.532858796294</v>
      </c>
      <c r="T1553" s="10">
        <f t="shared" si="99"/>
        <v>42151.616192129623</v>
      </c>
    </row>
    <row r="1554" spans="1:20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8336</v>
      </c>
      <c r="R1554" t="s">
        <v>8341</v>
      </c>
      <c r="S1554" s="9">
        <f t="shared" si="98"/>
        <v>41892.397083333337</v>
      </c>
      <c r="T1554" s="10">
        <f t="shared" si="99"/>
        <v>41912.957638888889</v>
      </c>
    </row>
    <row r="1555" spans="1:20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9">
        <f t="shared" si="98"/>
        <v>42218.991284722222</v>
      </c>
      <c r="T1555" s="10">
        <f t="shared" si="99"/>
        <v>42249.074618055551</v>
      </c>
    </row>
    <row r="1556" spans="1:20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9">
        <f t="shared" si="98"/>
        <v>42187.960532407415</v>
      </c>
      <c r="T1556" s="10">
        <f t="shared" si="99"/>
        <v>42218.043865740743</v>
      </c>
    </row>
    <row r="1557" spans="1:20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9">
        <f t="shared" si="98"/>
        <v>42241.322129629632</v>
      </c>
      <c r="T1557" s="10">
        <f t="shared" si="99"/>
        <v>42264.499999999993</v>
      </c>
    </row>
    <row r="1558" spans="1:20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8336</v>
      </c>
      <c r="R1558" t="s">
        <v>8341</v>
      </c>
      <c r="S1558" s="9">
        <f t="shared" si="98"/>
        <v>42524.861388888887</v>
      </c>
      <c r="T1558" s="10">
        <f t="shared" si="99"/>
        <v>42554.944722222215</v>
      </c>
    </row>
    <row r="1559" spans="1:20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9">
        <f t="shared" si="98"/>
        <v>41871.361493055556</v>
      </c>
      <c r="T1559" s="10">
        <f t="shared" si="99"/>
        <v>41902.444826388884</v>
      </c>
    </row>
    <row r="1560" spans="1:20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8336</v>
      </c>
      <c r="R1560" t="s">
        <v>8341</v>
      </c>
      <c r="S1560" s="9">
        <f t="shared" si="98"/>
        <v>42185.106006944443</v>
      </c>
      <c r="T1560" s="10">
        <f t="shared" si="99"/>
        <v>42244.299999999996</v>
      </c>
    </row>
    <row r="1561" spans="1:20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9">
        <f t="shared" si="98"/>
        <v>42107.761562499996</v>
      </c>
      <c r="T1561" s="10">
        <f t="shared" si="99"/>
        <v>42122.844895833325</v>
      </c>
    </row>
    <row r="1562" spans="1:20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9">
        <f t="shared" si="98"/>
        <v>41935.729085648149</v>
      </c>
      <c r="T1562" s="10">
        <f t="shared" si="99"/>
        <v>41955.854085648149</v>
      </c>
    </row>
    <row r="1563" spans="1:20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9">
        <f t="shared" si="98"/>
        <v>41554.750034722223</v>
      </c>
      <c r="T1563" s="10">
        <f t="shared" si="99"/>
        <v>41584.875034722223</v>
      </c>
    </row>
    <row r="1564" spans="1:20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9">
        <f t="shared" si="98"/>
        <v>40079.27449074074</v>
      </c>
      <c r="T1564" s="10">
        <f t="shared" si="99"/>
        <v>40148.826388888883</v>
      </c>
    </row>
    <row r="1565" spans="1:20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9">
        <f t="shared" si="98"/>
        <v>41652.450821759259</v>
      </c>
      <c r="T1565" s="10">
        <f t="shared" si="99"/>
        <v>41712.492488425924</v>
      </c>
    </row>
    <row r="1566" spans="1:20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9">
        <f t="shared" si="98"/>
        <v>42121.075335648151</v>
      </c>
      <c r="T1566" s="10">
        <f t="shared" si="99"/>
        <v>42152.628472222219</v>
      </c>
    </row>
    <row r="1567" spans="1:20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9">
        <f t="shared" si="98"/>
        <v>40672.438206018523</v>
      </c>
      <c r="T1567" s="10">
        <f t="shared" si="99"/>
        <v>40702.521539351852</v>
      </c>
    </row>
    <row r="1568" spans="1:20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8320</v>
      </c>
      <c r="R1568" t="s">
        <v>8342</v>
      </c>
      <c r="S1568" s="9">
        <f t="shared" si="98"/>
        <v>42549.6250462963</v>
      </c>
      <c r="T1568" s="10">
        <f t="shared" si="99"/>
        <v>42578.708333333336</v>
      </c>
    </row>
    <row r="1569" spans="1:20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8320</v>
      </c>
      <c r="R1569" t="s">
        <v>8342</v>
      </c>
      <c r="S1569" s="9">
        <f t="shared" si="98"/>
        <v>41671.645196759258</v>
      </c>
      <c r="T1569" s="10">
        <f t="shared" si="99"/>
        <v>41686.791666666664</v>
      </c>
    </row>
    <row r="1570" spans="1:20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9">
        <f t="shared" si="98"/>
        <v>41961.77065972222</v>
      </c>
      <c r="T1570" s="10">
        <f t="shared" si="9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9">
        <f t="shared" si="98"/>
        <v>41389.38789351852</v>
      </c>
      <c r="T1571" s="10">
        <f t="shared" si="99"/>
        <v>41419.471226851849</v>
      </c>
    </row>
    <row r="1572" spans="1:20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8320</v>
      </c>
      <c r="R1572" t="s">
        <v>8342</v>
      </c>
      <c r="S1572" s="9">
        <f t="shared" si="98"/>
        <v>42438.521782407413</v>
      </c>
      <c r="T1572" s="10">
        <f t="shared" si="99"/>
        <v>42468.56344907407</v>
      </c>
    </row>
    <row r="1573" spans="1:20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9">
        <f t="shared" si="98"/>
        <v>42144.477812500008</v>
      </c>
      <c r="T1573" s="10">
        <f t="shared" si="99"/>
        <v>42174.561145833337</v>
      </c>
    </row>
    <row r="1574" spans="1:20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8320</v>
      </c>
      <c r="R1574" t="s">
        <v>8342</v>
      </c>
      <c r="S1574" s="9">
        <f t="shared" si="98"/>
        <v>42403.741423611114</v>
      </c>
      <c r="T1574" s="10">
        <f t="shared" si="99"/>
        <v>42428.790972222218</v>
      </c>
    </row>
    <row r="1575" spans="1:20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8320</v>
      </c>
      <c r="R1575" t="s">
        <v>8342</v>
      </c>
      <c r="S1575" s="9">
        <f t="shared" si="98"/>
        <v>42785.708356481489</v>
      </c>
      <c r="T1575" s="10">
        <f t="shared" si="99"/>
        <v>42825.957638888889</v>
      </c>
    </row>
    <row r="1576" spans="1:20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8320</v>
      </c>
      <c r="R1576" t="s">
        <v>8342</v>
      </c>
      <c r="S1576" s="9">
        <f t="shared" si="98"/>
        <v>42017.635752314818</v>
      </c>
      <c r="T1576" s="10">
        <f t="shared" si="99"/>
        <v>42052.719085648147</v>
      </c>
    </row>
    <row r="1577" spans="1:20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8320</v>
      </c>
      <c r="R1577" t="s">
        <v>8342</v>
      </c>
      <c r="S1577" s="9">
        <f t="shared" si="98"/>
        <v>41799.232592592598</v>
      </c>
      <c r="T1577" s="10">
        <f t="shared" si="99"/>
        <v>41829.315925925926</v>
      </c>
    </row>
    <row r="1578" spans="1:20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9">
        <f t="shared" si="98"/>
        <v>42140.587592592594</v>
      </c>
      <c r="T1578" s="10">
        <f t="shared" si="99"/>
        <v>42185.670925925922</v>
      </c>
    </row>
    <row r="1579" spans="1:20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9">
        <f t="shared" si="98"/>
        <v>41054.556111111116</v>
      </c>
      <c r="T1579" s="10">
        <f t="shared" si="99"/>
        <v>41114.639444444445</v>
      </c>
    </row>
    <row r="1580" spans="1:20" ht="6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9">
        <f t="shared" si="98"/>
        <v>40398.774201388893</v>
      </c>
      <c r="T1580" s="10">
        <f t="shared" si="99"/>
        <v>40422.875</v>
      </c>
    </row>
    <row r="1581" spans="1:20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9">
        <f t="shared" si="98"/>
        <v>41481.704756944448</v>
      </c>
      <c r="T1581" s="10">
        <f t="shared" si="99"/>
        <v>41514.788090277776</v>
      </c>
    </row>
    <row r="1582" spans="1:20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9">
        <f t="shared" si="98"/>
        <v>40989.758402777785</v>
      </c>
      <c r="T1582" s="10">
        <f t="shared" si="99"/>
        <v>41049.841736111113</v>
      </c>
    </row>
    <row r="1583" spans="1:20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9">
        <f t="shared" si="98"/>
        <v>42325.15729166667</v>
      </c>
      <c r="T1583" s="10">
        <f t="shared" si="99"/>
        <v>42357.240624999999</v>
      </c>
    </row>
    <row r="1584" spans="1:20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9">
        <f t="shared" si="98"/>
        <v>42246.498298611114</v>
      </c>
      <c r="T1584" s="10">
        <f t="shared" si="99"/>
        <v>42303.680555555555</v>
      </c>
    </row>
    <row r="1585" spans="1:20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9">
        <f t="shared" si="98"/>
        <v>41877.613321759265</v>
      </c>
      <c r="T1585" s="10">
        <f t="shared" si="99"/>
        <v>41907.696655092594</v>
      </c>
    </row>
    <row r="1586" spans="1:20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9">
        <f t="shared" si="98"/>
        <v>41779.357650462967</v>
      </c>
      <c r="T1586" s="10">
        <f t="shared" si="99"/>
        <v>41789.440983796296</v>
      </c>
    </row>
    <row r="1587" spans="1:20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8336</v>
      </c>
      <c r="R1587" t="s">
        <v>8343</v>
      </c>
      <c r="S1587" s="9">
        <f t="shared" si="98"/>
        <v>42707.603796296295</v>
      </c>
      <c r="T1587" s="10">
        <f t="shared" si="99"/>
        <v>42729.249999999993</v>
      </c>
    </row>
    <row r="1588" spans="1:20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9">
        <f t="shared" si="98"/>
        <v>42068.812754629638</v>
      </c>
      <c r="T1588" s="10">
        <f t="shared" si="99"/>
        <v>42098.854421296295</v>
      </c>
    </row>
    <row r="1589" spans="1:20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41956.659317129634</v>
      </c>
      <c r="T1589" s="10">
        <f t="shared" si="99"/>
        <v>41986.742650462962</v>
      </c>
    </row>
    <row r="1590" spans="1:20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9">
        <f t="shared" si="98"/>
        <v>42004.958321759266</v>
      </c>
      <c r="T1590" s="10">
        <f t="shared" si="99"/>
        <v>42035.633333333331</v>
      </c>
    </row>
    <row r="1591" spans="1:20" ht="46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9">
        <f t="shared" si="98"/>
        <v>42256.693124999998</v>
      </c>
      <c r="T1591" s="10">
        <f t="shared" si="9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9">
        <f t="shared" si="98"/>
        <v>42240.565555555557</v>
      </c>
      <c r="T1592" s="10">
        <f t="shared" si="99"/>
        <v>42270.648888888885</v>
      </c>
    </row>
    <row r="1593" spans="1:20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8336</v>
      </c>
      <c r="R1593" t="s">
        <v>8343</v>
      </c>
      <c r="S1593" s="9">
        <f t="shared" si="98"/>
        <v>42433.434502314813</v>
      </c>
      <c r="T1593" s="10">
        <f t="shared" si="99"/>
        <v>42463.476168981484</v>
      </c>
    </row>
    <row r="1594" spans="1:20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9">
        <f t="shared" si="98"/>
        <v>42045.781076388892</v>
      </c>
      <c r="T1594" s="10">
        <f t="shared" si="99"/>
        <v>42090.822743055549</v>
      </c>
    </row>
    <row r="1595" spans="1:20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9">
        <f t="shared" si="98"/>
        <v>42033.553877314822</v>
      </c>
      <c r="T1595" s="10">
        <f t="shared" si="99"/>
        <v>42063.63721064815</v>
      </c>
    </row>
    <row r="1596" spans="1:20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9">
        <f t="shared" si="98"/>
        <v>42445.421087962961</v>
      </c>
      <c r="T1596" s="10">
        <f t="shared" si="99"/>
        <v>42505.472916666658</v>
      </c>
    </row>
    <row r="1597" spans="1:20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9">
        <f t="shared" si="98"/>
        <v>41779.758425925931</v>
      </c>
      <c r="T1597" s="10">
        <f t="shared" si="99"/>
        <v>41808.634027777778</v>
      </c>
    </row>
    <row r="1598" spans="1:20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9">
        <f t="shared" si="98"/>
        <v>41941.138530092598</v>
      </c>
      <c r="T1598" s="10">
        <f t="shared" si="99"/>
        <v>41986.26353009259</v>
      </c>
    </row>
    <row r="1599" spans="1:20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9">
        <f t="shared" si="98"/>
        <v>42603.062465277784</v>
      </c>
      <c r="T1599" s="10">
        <f t="shared" si="99"/>
        <v>42633.145798611113</v>
      </c>
    </row>
    <row r="1600" spans="1:20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42151.3756712963</v>
      </c>
      <c r="T1600" s="10">
        <f t="shared" si="99"/>
        <v>42211.459004629629</v>
      </c>
    </row>
    <row r="1601" spans="1:20" ht="46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9">
        <f t="shared" si="98"/>
        <v>42438.247407407405</v>
      </c>
      <c r="T1601" s="10">
        <f t="shared" si="99"/>
        <v>42468.289074074077</v>
      </c>
    </row>
    <row r="1602" spans="1:20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8336</v>
      </c>
      <c r="R1602" t="s">
        <v>8343</v>
      </c>
      <c r="S1602" s="9">
        <f t="shared" si="98"/>
        <v>41790.765648148154</v>
      </c>
      <c r="T1602" s="10">
        <f t="shared" si="99"/>
        <v>41835.007638888885</v>
      </c>
    </row>
    <row r="1603" spans="1:20" ht="46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9">
        <f t="shared" ref="S1603:S1666" si="102">(((J1603/60)/60)/24)+DATE(1970,1,1)+(-7/24)</f>
        <v>40637.801307870373</v>
      </c>
      <c r="T1603" s="10">
        <f t="shared" ref="T1603:T1666" si="103">(((I1603/60)/60)/24)+DATE(1970,1,1)+(-5/24)</f>
        <v>40667.884641203702</v>
      </c>
    </row>
    <row r="1604" spans="1:20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8323</v>
      </c>
      <c r="R1604" t="s">
        <v>8324</v>
      </c>
      <c r="S1604" s="9">
        <f t="shared" si="102"/>
        <v>40788.005983796298</v>
      </c>
      <c r="T1604" s="10">
        <f t="shared" si="103"/>
        <v>40830.75</v>
      </c>
    </row>
    <row r="1605" spans="1:20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8323</v>
      </c>
      <c r="R1605" t="s">
        <v>8324</v>
      </c>
      <c r="S1605" s="9">
        <f t="shared" si="102"/>
        <v>40875.877997685187</v>
      </c>
      <c r="T1605" s="10">
        <f t="shared" si="103"/>
        <v>40935.961331018516</v>
      </c>
    </row>
    <row r="1606" spans="1:20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8323</v>
      </c>
      <c r="R1606" t="s">
        <v>8324</v>
      </c>
      <c r="S1606" s="9">
        <f t="shared" si="102"/>
        <v>40945.553645833337</v>
      </c>
      <c r="T1606" s="10">
        <f t="shared" si="103"/>
        <v>40985.595312499994</v>
      </c>
    </row>
    <row r="1607" spans="1:20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8323</v>
      </c>
      <c r="R1607" t="s">
        <v>8324</v>
      </c>
      <c r="S1607" s="9">
        <f t="shared" si="102"/>
        <v>40746.721215277779</v>
      </c>
      <c r="T1607" s="10">
        <f t="shared" si="103"/>
        <v>40756.083333333328</v>
      </c>
    </row>
    <row r="1608" spans="1:20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8323</v>
      </c>
      <c r="R1608" t="s">
        <v>8324</v>
      </c>
      <c r="S1608" s="9">
        <f t="shared" si="102"/>
        <v>40535.819884259261</v>
      </c>
      <c r="T1608" s="10">
        <f t="shared" si="103"/>
        <v>40625.861550925925</v>
      </c>
    </row>
    <row r="1609" spans="1:20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8323</v>
      </c>
      <c r="R1609" t="s">
        <v>8324</v>
      </c>
      <c r="S1609" s="9">
        <f t="shared" si="102"/>
        <v>41053.516793981486</v>
      </c>
      <c r="T1609" s="10">
        <f t="shared" si="103"/>
        <v>41074.600127314814</v>
      </c>
    </row>
    <row r="1610" spans="1:20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8323</v>
      </c>
      <c r="R1610" t="s">
        <v>8324</v>
      </c>
      <c r="S1610" s="9">
        <f t="shared" si="102"/>
        <v>41607.539189814815</v>
      </c>
      <c r="T1610" s="10">
        <f t="shared" si="103"/>
        <v>41640.018055555556</v>
      </c>
    </row>
    <row r="1611" spans="1:20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9">
        <f t="shared" si="102"/>
        <v>40795.709594907406</v>
      </c>
      <c r="T1611" s="10">
        <f t="shared" si="103"/>
        <v>40849.125</v>
      </c>
    </row>
    <row r="1612" spans="1:20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8323</v>
      </c>
      <c r="R1612" t="s">
        <v>8324</v>
      </c>
      <c r="S1612" s="9">
        <f t="shared" si="102"/>
        <v>41228.633217592593</v>
      </c>
      <c r="T1612" s="10">
        <f t="shared" si="103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8323</v>
      </c>
      <c r="R1613" t="s">
        <v>8324</v>
      </c>
      <c r="S1613" s="9">
        <f t="shared" si="102"/>
        <v>41408.708703703705</v>
      </c>
      <c r="T1613" s="10">
        <f t="shared" si="103"/>
        <v>41429.792037037034</v>
      </c>
    </row>
    <row r="1614" spans="1:20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9">
        <f t="shared" si="102"/>
        <v>41246.583148148151</v>
      </c>
      <c r="T1614" s="10">
        <f t="shared" si="103"/>
        <v>41276.666481481479</v>
      </c>
    </row>
    <row r="1615" spans="1:20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8323</v>
      </c>
      <c r="R1615" t="s">
        <v>8324</v>
      </c>
      <c r="S1615" s="9">
        <f t="shared" si="102"/>
        <v>41081.777800925927</v>
      </c>
      <c r="T1615" s="10">
        <f t="shared" si="103"/>
        <v>41111.861134259256</v>
      </c>
    </row>
    <row r="1616" spans="1:20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8323</v>
      </c>
      <c r="R1616" t="s">
        <v>8324</v>
      </c>
      <c r="S1616" s="9">
        <f t="shared" si="102"/>
        <v>41794.689456018517</v>
      </c>
      <c r="T1616" s="10">
        <f t="shared" si="103"/>
        <v>41854.5</v>
      </c>
    </row>
    <row r="1617" spans="1:20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8323</v>
      </c>
      <c r="R1617" t="s">
        <v>8324</v>
      </c>
      <c r="S1617" s="9">
        <f t="shared" si="102"/>
        <v>40844.759212962963</v>
      </c>
      <c r="T1617" s="10">
        <f t="shared" si="103"/>
        <v>40889.884212962963</v>
      </c>
    </row>
    <row r="1618" spans="1:20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8323</v>
      </c>
      <c r="R1618" t="s">
        <v>8324</v>
      </c>
      <c r="S1618" s="9">
        <f t="shared" si="102"/>
        <v>41194.423854166671</v>
      </c>
      <c r="T1618" s="10">
        <f t="shared" si="103"/>
        <v>41235.708333333328</v>
      </c>
    </row>
    <row r="1619" spans="1:20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8323</v>
      </c>
      <c r="R1619" t="s">
        <v>8324</v>
      </c>
      <c r="S1619" s="9">
        <f t="shared" si="102"/>
        <v>41546.372546296298</v>
      </c>
      <c r="T1619" s="10">
        <f t="shared" si="103"/>
        <v>41579.583333333328</v>
      </c>
    </row>
    <row r="1620" spans="1:20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8323</v>
      </c>
      <c r="R1620" t="s">
        <v>8324</v>
      </c>
      <c r="S1620" s="9">
        <f t="shared" si="102"/>
        <v>41301.362673611111</v>
      </c>
      <c r="T1620" s="10">
        <f t="shared" si="103"/>
        <v>41341.446006944439</v>
      </c>
    </row>
    <row r="1621" spans="1:20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8323</v>
      </c>
      <c r="R1621" t="s">
        <v>8324</v>
      </c>
      <c r="S1621" s="9">
        <f t="shared" si="102"/>
        <v>41875.894513888896</v>
      </c>
      <c r="T1621" s="10">
        <f t="shared" si="103"/>
        <v>41896.977847222224</v>
      </c>
    </row>
    <row r="1622" spans="1:20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8323</v>
      </c>
      <c r="R1622" t="s">
        <v>8324</v>
      </c>
      <c r="S1622" s="9">
        <f t="shared" si="102"/>
        <v>41321.04791666667</v>
      </c>
      <c r="T1622" s="10">
        <f t="shared" si="103"/>
        <v>41328.131249999999</v>
      </c>
    </row>
    <row r="1623" spans="1:20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8323</v>
      </c>
      <c r="R1623" t="s">
        <v>8324</v>
      </c>
      <c r="S1623" s="9">
        <f t="shared" si="102"/>
        <v>41003.314988425926</v>
      </c>
      <c r="T1623" s="10">
        <f t="shared" si="103"/>
        <v>41056.957638888889</v>
      </c>
    </row>
    <row r="1624" spans="1:20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8323</v>
      </c>
      <c r="R1624" t="s">
        <v>8324</v>
      </c>
      <c r="S1624" s="9">
        <f t="shared" si="102"/>
        <v>41950.003171296295</v>
      </c>
      <c r="T1624" s="10">
        <f t="shared" si="103"/>
        <v>41990.124305555553</v>
      </c>
    </row>
    <row r="1625" spans="1:20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8323</v>
      </c>
      <c r="R1625" t="s">
        <v>8324</v>
      </c>
      <c r="S1625" s="9">
        <f t="shared" si="102"/>
        <v>41453.396863425929</v>
      </c>
      <c r="T1625" s="10">
        <f t="shared" si="103"/>
        <v>41513.480196759258</v>
      </c>
    </row>
    <row r="1626" spans="1:20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9">
        <f t="shared" si="102"/>
        <v>41243.075636574074</v>
      </c>
      <c r="T1626" s="10">
        <f t="shared" si="103"/>
        <v>41283.158969907403</v>
      </c>
    </row>
    <row r="1627" spans="1:20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8323</v>
      </c>
      <c r="R1627" t="s">
        <v>8324</v>
      </c>
      <c r="S1627" s="9">
        <f t="shared" si="102"/>
        <v>41135.40802083334</v>
      </c>
      <c r="T1627" s="10">
        <f t="shared" si="103"/>
        <v>41163.491354166668</v>
      </c>
    </row>
    <row r="1628" spans="1:20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8323</v>
      </c>
      <c r="R1628" t="s">
        <v>8324</v>
      </c>
      <c r="S1628" s="9">
        <f t="shared" si="102"/>
        <v>41579.556331018524</v>
      </c>
      <c r="T1628" s="10">
        <f t="shared" si="103"/>
        <v>41609.681331018517</v>
      </c>
    </row>
    <row r="1629" spans="1:20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8323</v>
      </c>
      <c r="R1629" t="s">
        <v>8324</v>
      </c>
      <c r="S1629" s="9">
        <f t="shared" si="102"/>
        <v>41205.415381944447</v>
      </c>
      <c r="T1629" s="10">
        <f t="shared" si="103"/>
        <v>41238.999305555553</v>
      </c>
    </row>
    <row r="1630" spans="1:20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8323</v>
      </c>
      <c r="R1630" t="s">
        <v>8324</v>
      </c>
      <c r="S1630" s="9">
        <f t="shared" si="102"/>
        <v>41774.445393518523</v>
      </c>
      <c r="T1630" s="10">
        <f t="shared" si="103"/>
        <v>41807.528726851851</v>
      </c>
    </row>
    <row r="1631" spans="1:20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8323</v>
      </c>
      <c r="R1631" t="s">
        <v>8324</v>
      </c>
      <c r="S1631" s="9">
        <f t="shared" si="102"/>
        <v>41645.575613425928</v>
      </c>
      <c r="T1631" s="10">
        <f t="shared" si="103"/>
        <v>41690.658946759257</v>
      </c>
    </row>
    <row r="1632" spans="1:20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8323</v>
      </c>
      <c r="R1632" t="s">
        <v>8324</v>
      </c>
      <c r="S1632" s="9">
        <f t="shared" si="102"/>
        <v>40939.546006944445</v>
      </c>
      <c r="T1632" s="10">
        <f t="shared" si="103"/>
        <v>40970.082638888889</v>
      </c>
    </row>
    <row r="1633" spans="1:20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8323</v>
      </c>
      <c r="R1633" t="s">
        <v>8324</v>
      </c>
      <c r="S1633" s="9">
        <f t="shared" si="102"/>
        <v>41164.567835648151</v>
      </c>
      <c r="T1633" s="10">
        <f t="shared" si="103"/>
        <v>41194.65116898148</v>
      </c>
    </row>
    <row r="1634" spans="1:20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8323</v>
      </c>
      <c r="R1634" t="s">
        <v>8324</v>
      </c>
      <c r="S1634" s="9">
        <f t="shared" si="102"/>
        <v>40750.04923611111</v>
      </c>
      <c r="T1634" s="10">
        <f t="shared" si="103"/>
        <v>40810.132569444439</v>
      </c>
    </row>
    <row r="1635" spans="1:20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9">
        <f t="shared" si="102"/>
        <v>40896.592083333337</v>
      </c>
      <c r="T1635" s="10">
        <f t="shared" si="103"/>
        <v>40924</v>
      </c>
    </row>
    <row r="1636" spans="1:20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8323</v>
      </c>
      <c r="R1636" t="s">
        <v>8324</v>
      </c>
      <c r="S1636" s="9">
        <f t="shared" si="102"/>
        <v>40657.898159722223</v>
      </c>
      <c r="T1636" s="10">
        <f t="shared" si="103"/>
        <v>40696.040972222218</v>
      </c>
    </row>
    <row r="1637" spans="1:20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8323</v>
      </c>
      <c r="R1637" t="s">
        <v>8324</v>
      </c>
      <c r="S1637" s="9">
        <f t="shared" si="102"/>
        <v>42502.577094907414</v>
      </c>
      <c r="T1637" s="10">
        <f t="shared" si="103"/>
        <v>42562.660428240742</v>
      </c>
    </row>
    <row r="1638" spans="1:20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8323</v>
      </c>
      <c r="R1638" t="s">
        <v>8324</v>
      </c>
      <c r="S1638" s="9">
        <f t="shared" si="102"/>
        <v>40662.795000000006</v>
      </c>
      <c r="T1638" s="10">
        <f t="shared" si="103"/>
        <v>40705.958333333328</v>
      </c>
    </row>
    <row r="1639" spans="1:20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9">
        <f t="shared" si="102"/>
        <v>40122.459953703707</v>
      </c>
      <c r="T1639" s="10">
        <f t="shared" si="103"/>
        <v>40178.777083333334</v>
      </c>
    </row>
    <row r="1640" spans="1:20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8323</v>
      </c>
      <c r="R1640" t="s">
        <v>8324</v>
      </c>
      <c r="S1640" s="9">
        <f t="shared" si="102"/>
        <v>41288.395462962966</v>
      </c>
      <c r="T1640" s="10">
        <f t="shared" si="103"/>
        <v>41333.684027777774</v>
      </c>
    </row>
    <row r="1641" spans="1:20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9">
        <f t="shared" si="102"/>
        <v>40941.360706018524</v>
      </c>
      <c r="T1641" s="10">
        <f t="shared" si="103"/>
        <v>40971.444039351853</v>
      </c>
    </row>
    <row r="1642" spans="1:20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8323</v>
      </c>
      <c r="R1642" t="s">
        <v>8324</v>
      </c>
      <c r="S1642" s="9">
        <f t="shared" si="102"/>
        <v>40378.939293981486</v>
      </c>
      <c r="T1642" s="10">
        <f t="shared" si="103"/>
        <v>40392.874305555553</v>
      </c>
    </row>
    <row r="1643" spans="1:20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9">
        <f t="shared" si="102"/>
        <v>41962.304907407415</v>
      </c>
      <c r="T1643" s="10">
        <f t="shared" si="103"/>
        <v>41992.388240740744</v>
      </c>
    </row>
    <row r="1644" spans="1:20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9">
        <f t="shared" si="102"/>
        <v>40687.732951388891</v>
      </c>
      <c r="T1644" s="10">
        <f t="shared" si="103"/>
        <v>40707.816284722219</v>
      </c>
    </row>
    <row r="1645" spans="1:20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8323</v>
      </c>
      <c r="R1645" t="s">
        <v>8344</v>
      </c>
      <c r="S1645" s="9">
        <f t="shared" si="102"/>
        <v>41146.532546296301</v>
      </c>
      <c r="T1645" s="10">
        <f t="shared" si="103"/>
        <v>41176.615879629629</v>
      </c>
    </row>
    <row r="1646" spans="1:20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8323</v>
      </c>
      <c r="R1646" t="s">
        <v>8344</v>
      </c>
      <c r="S1646" s="9">
        <f t="shared" si="102"/>
        <v>41174.768055555556</v>
      </c>
      <c r="T1646" s="10">
        <f t="shared" si="103"/>
        <v>41234.893055555556</v>
      </c>
    </row>
    <row r="1647" spans="1:20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9">
        <f t="shared" si="102"/>
        <v>41521.325694444444</v>
      </c>
      <c r="T1647" s="10">
        <f t="shared" si="103"/>
        <v>41535.409027777772</v>
      </c>
    </row>
    <row r="1648" spans="1:20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8323</v>
      </c>
      <c r="R1648" t="s">
        <v>8344</v>
      </c>
      <c r="S1648" s="9">
        <f t="shared" si="102"/>
        <v>41833.158599537041</v>
      </c>
      <c r="T1648" s="10">
        <f t="shared" si="103"/>
        <v>41865.549305555556</v>
      </c>
    </row>
    <row r="1649" spans="1:20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8323</v>
      </c>
      <c r="R1649" t="s">
        <v>8344</v>
      </c>
      <c r="S1649" s="9">
        <f t="shared" si="102"/>
        <v>41039.117789351854</v>
      </c>
      <c r="T1649" s="10">
        <f t="shared" si="103"/>
        <v>41069.201122685183</v>
      </c>
    </row>
    <row r="1650" spans="1:20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8323</v>
      </c>
      <c r="R1650" t="s">
        <v>8344</v>
      </c>
      <c r="S1650" s="9">
        <f t="shared" si="102"/>
        <v>40592.412986111114</v>
      </c>
      <c r="T1650" s="10">
        <f t="shared" si="103"/>
        <v>40622.454652777778</v>
      </c>
    </row>
    <row r="1651" spans="1:20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8323</v>
      </c>
      <c r="R1651" t="s">
        <v>8344</v>
      </c>
      <c r="S1651" s="9">
        <f t="shared" si="102"/>
        <v>41737.392997685187</v>
      </c>
      <c r="T1651" s="10">
        <f t="shared" si="103"/>
        <v>41782.476331018515</v>
      </c>
    </row>
    <row r="1652" spans="1:20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8323</v>
      </c>
      <c r="R1652" t="s">
        <v>8344</v>
      </c>
      <c r="S1652" s="9">
        <f t="shared" si="102"/>
        <v>41526.143946759265</v>
      </c>
      <c r="T1652" s="10">
        <f t="shared" si="103"/>
        <v>41556.227280092593</v>
      </c>
    </row>
    <row r="1653" spans="1:20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9">
        <f t="shared" si="102"/>
        <v>40625.609027777777</v>
      </c>
      <c r="T1653" s="10">
        <f t="shared" si="103"/>
        <v>40659.082638888889</v>
      </c>
    </row>
    <row r="1654" spans="1:20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8323</v>
      </c>
      <c r="R1654" t="s">
        <v>8344</v>
      </c>
      <c r="S1654" s="9">
        <f t="shared" si="102"/>
        <v>41572.201307870375</v>
      </c>
      <c r="T1654" s="10">
        <f t="shared" si="103"/>
        <v>41602.326307870368</v>
      </c>
    </row>
    <row r="1655" spans="1:20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8323</v>
      </c>
      <c r="R1655" t="s">
        <v>8344</v>
      </c>
      <c r="S1655" s="9">
        <f t="shared" si="102"/>
        <v>40626.54277777778</v>
      </c>
      <c r="T1655" s="10">
        <f t="shared" si="103"/>
        <v>40657.626111111109</v>
      </c>
    </row>
    <row r="1656" spans="1:20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8323</v>
      </c>
      <c r="R1656" t="s">
        <v>8344</v>
      </c>
      <c r="S1656" s="9">
        <f t="shared" si="102"/>
        <v>40987.599074074074</v>
      </c>
      <c r="T1656" s="10">
        <f t="shared" si="103"/>
        <v>41017.682407407403</v>
      </c>
    </row>
    <row r="1657" spans="1:20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8323</v>
      </c>
      <c r="R1657" t="s">
        <v>8344</v>
      </c>
      <c r="S1657" s="9">
        <f t="shared" si="102"/>
        <v>40974.500231481485</v>
      </c>
      <c r="T1657" s="10">
        <f t="shared" si="103"/>
        <v>41004.541898148142</v>
      </c>
    </row>
    <row r="1658" spans="1:20" ht="6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8323</v>
      </c>
      <c r="R1658" t="s">
        <v>8344</v>
      </c>
      <c r="S1658" s="9">
        <f t="shared" si="102"/>
        <v>41226.637175925927</v>
      </c>
      <c r="T1658" s="10">
        <f t="shared" si="103"/>
        <v>41256.720509259256</v>
      </c>
    </row>
    <row r="1659" spans="1:20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8323</v>
      </c>
      <c r="R1659" t="s">
        <v>8344</v>
      </c>
      <c r="S1659" s="9">
        <f t="shared" si="102"/>
        <v>41023.490370370375</v>
      </c>
      <c r="T1659" s="10">
        <f t="shared" si="103"/>
        <v>41053.573703703703</v>
      </c>
    </row>
    <row r="1660" spans="1:20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8323</v>
      </c>
      <c r="R1660" t="s">
        <v>8344</v>
      </c>
      <c r="S1660" s="9">
        <f t="shared" si="102"/>
        <v>41222.930173611116</v>
      </c>
      <c r="T1660" s="10">
        <f t="shared" si="103"/>
        <v>41261.388888888883</v>
      </c>
    </row>
    <row r="1661" spans="1:20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8323</v>
      </c>
      <c r="R1661" t="s">
        <v>8344</v>
      </c>
      <c r="S1661" s="9">
        <f t="shared" si="102"/>
        <v>41596.621770833335</v>
      </c>
      <c r="T1661" s="10">
        <f t="shared" si="103"/>
        <v>41625.291666666664</v>
      </c>
    </row>
    <row r="1662" spans="1:20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8323</v>
      </c>
      <c r="R1662" t="s">
        <v>8344</v>
      </c>
      <c r="S1662" s="9">
        <f t="shared" si="102"/>
        <v>42459.40219907408</v>
      </c>
      <c r="T1662" s="10">
        <f t="shared" si="103"/>
        <v>42490.707638888889</v>
      </c>
    </row>
    <row r="1663" spans="1:20" ht="6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8323</v>
      </c>
      <c r="R1663" t="s">
        <v>8344</v>
      </c>
      <c r="S1663" s="9">
        <f t="shared" si="102"/>
        <v>42343.706377314818</v>
      </c>
      <c r="T1663" s="10">
        <f t="shared" si="103"/>
        <v>42386.666666666664</v>
      </c>
    </row>
    <row r="1664" spans="1:20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8323</v>
      </c>
      <c r="R1664" t="s">
        <v>8344</v>
      </c>
      <c r="S1664" s="9">
        <f t="shared" si="102"/>
        <v>40847.906666666669</v>
      </c>
      <c r="T1664" s="10">
        <f t="shared" si="103"/>
        <v>40908.031666666662</v>
      </c>
    </row>
    <row r="1665" spans="1:20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9">
        <f t="shared" si="102"/>
        <v>42005.730405092596</v>
      </c>
      <c r="T1665" s="10">
        <f t="shared" si="103"/>
        <v>42035.813738425924</v>
      </c>
    </row>
    <row r="1666" spans="1:20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8323</v>
      </c>
      <c r="R1666" t="s">
        <v>8344</v>
      </c>
      <c r="S1666" s="9">
        <f t="shared" si="102"/>
        <v>40939.47011574074</v>
      </c>
      <c r="T1666" s="10">
        <f t="shared" si="103"/>
        <v>40983.957638888889</v>
      </c>
    </row>
    <row r="1667" spans="1:20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9">
        <f t="shared" ref="S1667:S1730" si="106">(((J1667/60)/60)/24)+DATE(1970,1,1)+(-7/24)</f>
        <v>40564.357789351852</v>
      </c>
      <c r="T1667" s="10">
        <f t="shared" ref="T1667:T1730" si="107">(((I1667/60)/60)/24)+DATE(1970,1,1)+(-5/24)</f>
        <v>40595.916666666664</v>
      </c>
    </row>
    <row r="1668" spans="1:20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8323</v>
      </c>
      <c r="R1668" t="s">
        <v>8344</v>
      </c>
      <c r="S1668" s="9">
        <f t="shared" si="106"/>
        <v>41330.961493055562</v>
      </c>
      <c r="T1668" s="10">
        <f t="shared" si="107"/>
        <v>41361.003159722219</v>
      </c>
    </row>
    <row r="1669" spans="1:20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8323</v>
      </c>
      <c r="R1669" t="s">
        <v>8344</v>
      </c>
      <c r="S1669" s="9">
        <f t="shared" si="106"/>
        <v>41681.778912037036</v>
      </c>
      <c r="T1669" s="10">
        <f t="shared" si="107"/>
        <v>41709.082638888889</v>
      </c>
    </row>
    <row r="1670" spans="1:20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8323</v>
      </c>
      <c r="R1670" t="s">
        <v>8344</v>
      </c>
      <c r="S1670" s="9">
        <f t="shared" si="106"/>
        <v>40844.858090277776</v>
      </c>
      <c r="T1670" s="10">
        <f t="shared" si="107"/>
        <v>40874.983090277776</v>
      </c>
    </row>
    <row r="1671" spans="1:20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9">
        <f t="shared" si="106"/>
        <v>42461.593472222223</v>
      </c>
      <c r="T1671" s="10">
        <f t="shared" si="107"/>
        <v>42521.676805555551</v>
      </c>
    </row>
    <row r="1672" spans="1:20" ht="6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8323</v>
      </c>
      <c r="R1672" t="s">
        <v>8344</v>
      </c>
      <c r="S1672" s="9">
        <f t="shared" si="106"/>
        <v>40313.638877314821</v>
      </c>
      <c r="T1672" s="10">
        <f t="shared" si="107"/>
        <v>40363.958333333328</v>
      </c>
    </row>
    <row r="1673" spans="1:20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8323</v>
      </c>
      <c r="R1673" t="s">
        <v>8344</v>
      </c>
      <c r="S1673" s="9">
        <f t="shared" si="106"/>
        <v>42553.252476851856</v>
      </c>
      <c r="T1673" s="10">
        <f t="shared" si="107"/>
        <v>42583.335810185185</v>
      </c>
    </row>
    <row r="1674" spans="1:20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8323</v>
      </c>
      <c r="R1674" t="s">
        <v>8344</v>
      </c>
      <c r="S1674" s="9">
        <f t="shared" si="106"/>
        <v>41034.364930555559</v>
      </c>
      <c r="T1674" s="10">
        <f t="shared" si="107"/>
        <v>41064.448263888888</v>
      </c>
    </row>
    <row r="1675" spans="1:20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8323</v>
      </c>
      <c r="R1675" t="s">
        <v>8344</v>
      </c>
      <c r="S1675" s="9">
        <f t="shared" si="106"/>
        <v>42039.58671296297</v>
      </c>
      <c r="T1675" s="10">
        <f t="shared" si="107"/>
        <v>42069.670046296298</v>
      </c>
    </row>
    <row r="1676" spans="1:20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8323</v>
      </c>
      <c r="R1676" t="s">
        <v>8344</v>
      </c>
      <c r="S1676" s="9">
        <f t="shared" si="106"/>
        <v>42569.313726851855</v>
      </c>
      <c r="T1676" s="10">
        <f t="shared" si="107"/>
        <v>42600.082638888889</v>
      </c>
    </row>
    <row r="1677" spans="1:20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8323</v>
      </c>
      <c r="R1677" t="s">
        <v>8344</v>
      </c>
      <c r="S1677" s="9">
        <f t="shared" si="106"/>
        <v>40802.441435185188</v>
      </c>
      <c r="T1677" s="10">
        <f t="shared" si="107"/>
        <v>40832.710416666661</v>
      </c>
    </row>
    <row r="1678" spans="1:20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8323</v>
      </c>
      <c r="R1678" t="s">
        <v>8344</v>
      </c>
      <c r="S1678" s="9">
        <f t="shared" si="106"/>
        <v>40973.434571759266</v>
      </c>
      <c r="T1678" s="10">
        <f t="shared" si="107"/>
        <v>41019.957638888889</v>
      </c>
    </row>
    <row r="1679" spans="1:20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8323</v>
      </c>
      <c r="R1679" t="s">
        <v>8344</v>
      </c>
      <c r="S1679" s="9">
        <f t="shared" si="106"/>
        <v>42416.115462962967</v>
      </c>
      <c r="T1679" s="10">
        <f t="shared" si="107"/>
        <v>42476.040972222218</v>
      </c>
    </row>
    <row r="1680" spans="1:20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8323</v>
      </c>
      <c r="R1680" t="s">
        <v>8344</v>
      </c>
      <c r="S1680" s="9">
        <f t="shared" si="106"/>
        <v>41662.563321759262</v>
      </c>
      <c r="T1680" s="10">
        <f t="shared" si="107"/>
        <v>41676.646655092591</v>
      </c>
    </row>
    <row r="1681" spans="1:20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9">
        <f t="shared" si="106"/>
        <v>40722.777141203704</v>
      </c>
      <c r="T1681" s="10">
        <f t="shared" si="107"/>
        <v>40745.860474537032</v>
      </c>
    </row>
    <row r="1682" spans="1:20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9">
        <f t="shared" si="106"/>
        <v>41802.466053240743</v>
      </c>
      <c r="T1682" s="10">
        <f t="shared" si="107"/>
        <v>41832.549386574072</v>
      </c>
    </row>
    <row r="1683" spans="1:20" ht="46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8323</v>
      </c>
      <c r="R1683" t="s">
        <v>8345</v>
      </c>
      <c r="S1683" s="9">
        <f t="shared" si="106"/>
        <v>42773.829675925932</v>
      </c>
      <c r="T1683" s="10">
        <f t="shared" si="107"/>
        <v>42822.874999999993</v>
      </c>
    </row>
    <row r="1684" spans="1:20" ht="31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9">
        <f t="shared" si="106"/>
        <v>42778.921990740746</v>
      </c>
      <c r="T1684" s="10">
        <f t="shared" si="107"/>
        <v>42838.963657407403</v>
      </c>
    </row>
    <row r="1685" spans="1:20" ht="46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9">
        <f t="shared" si="106"/>
        <v>42808.490023148152</v>
      </c>
      <c r="T1685" s="10">
        <f t="shared" si="107"/>
        <v>42832.57335648148</v>
      </c>
    </row>
    <row r="1686" spans="1:20" ht="31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8323</v>
      </c>
      <c r="R1686" t="s">
        <v>8345</v>
      </c>
      <c r="S1686" s="9">
        <f t="shared" si="106"/>
        <v>42783.523622685192</v>
      </c>
      <c r="T1686" s="10">
        <f t="shared" si="107"/>
        <v>42811.565289351849</v>
      </c>
    </row>
    <row r="1687" spans="1:20" ht="46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9">
        <f t="shared" si="106"/>
        <v>42787.958599537036</v>
      </c>
      <c r="T1687" s="10">
        <f t="shared" si="107"/>
        <v>42818.0002662037</v>
      </c>
    </row>
    <row r="1688" spans="1:20" ht="46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9">
        <f t="shared" si="106"/>
        <v>42792.552303240744</v>
      </c>
      <c r="T1688" s="10">
        <f t="shared" si="107"/>
        <v>42852.593969907401</v>
      </c>
    </row>
    <row r="1689" spans="1:20" ht="46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8323</v>
      </c>
      <c r="R1689" t="s">
        <v>8345</v>
      </c>
      <c r="S1689" s="9">
        <f t="shared" si="106"/>
        <v>42801.755150462966</v>
      </c>
      <c r="T1689" s="10">
        <f t="shared" si="107"/>
        <v>42835.635416666664</v>
      </c>
    </row>
    <row r="1690" spans="1:20" ht="61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8323</v>
      </c>
      <c r="R1690" t="s">
        <v>8345</v>
      </c>
      <c r="S1690" s="9">
        <f t="shared" si="106"/>
        <v>42804.242986111109</v>
      </c>
      <c r="T1690" s="10">
        <f t="shared" si="107"/>
        <v>42834.28465277778</v>
      </c>
    </row>
    <row r="1691" spans="1:20" ht="18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9">
        <f t="shared" si="106"/>
        <v>42780.650810185187</v>
      </c>
      <c r="T1691" s="10">
        <f t="shared" si="107"/>
        <v>42810.692476851851</v>
      </c>
    </row>
    <row r="1692" spans="1:20" ht="46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8323</v>
      </c>
      <c r="R1692" t="s">
        <v>8345</v>
      </c>
      <c r="S1692" s="9">
        <f t="shared" si="106"/>
        <v>42801.139375000006</v>
      </c>
      <c r="T1692" s="10">
        <f t="shared" si="107"/>
        <v>42831.181041666663</v>
      </c>
    </row>
    <row r="1693" spans="1:20" ht="46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8323</v>
      </c>
      <c r="R1693" t="s">
        <v>8345</v>
      </c>
      <c r="S1693" s="9">
        <f t="shared" si="106"/>
        <v>42795.409814814811</v>
      </c>
      <c r="T1693" s="10">
        <f t="shared" si="107"/>
        <v>42827.833333333336</v>
      </c>
    </row>
    <row r="1694" spans="1:20" ht="46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8323</v>
      </c>
      <c r="R1694" t="s">
        <v>8345</v>
      </c>
      <c r="S1694" s="9">
        <f t="shared" si="106"/>
        <v>42787.859571759262</v>
      </c>
      <c r="T1694" s="10">
        <f t="shared" si="107"/>
        <v>42820.790972222218</v>
      </c>
    </row>
    <row r="1695" spans="1:20" ht="46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9">
        <f t="shared" si="106"/>
        <v>42803.628611111119</v>
      </c>
      <c r="T1695" s="10">
        <f t="shared" si="107"/>
        <v>42834.624999999993</v>
      </c>
    </row>
    <row r="1696" spans="1:20" ht="46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9">
        <f t="shared" si="106"/>
        <v>42791.378171296303</v>
      </c>
      <c r="T1696" s="10">
        <f t="shared" si="107"/>
        <v>42820.98333333333</v>
      </c>
    </row>
    <row r="1697" spans="1:20" ht="46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8323</v>
      </c>
      <c r="R1697" t="s">
        <v>8345</v>
      </c>
      <c r="S1697" s="9">
        <f t="shared" si="106"/>
        <v>42800.739745370374</v>
      </c>
      <c r="T1697" s="10">
        <f t="shared" si="107"/>
        <v>42834.833333333336</v>
      </c>
    </row>
    <row r="1698" spans="1:20" ht="46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9">
        <f t="shared" si="106"/>
        <v>42795.777905092596</v>
      </c>
      <c r="T1698" s="10">
        <f t="shared" si="107"/>
        <v>42825.819571759253</v>
      </c>
    </row>
    <row r="1699" spans="1:20" ht="46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8323</v>
      </c>
      <c r="R1699" t="s">
        <v>8345</v>
      </c>
      <c r="S1699" s="9">
        <f t="shared" si="106"/>
        <v>42804.741296296292</v>
      </c>
      <c r="T1699" s="10">
        <f t="shared" si="107"/>
        <v>42834.782962962963</v>
      </c>
    </row>
    <row r="1700" spans="1:20" ht="76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9">
        <f t="shared" si="106"/>
        <v>42795.916203703709</v>
      </c>
      <c r="T1700" s="10">
        <f t="shared" si="107"/>
        <v>42819.939583333333</v>
      </c>
    </row>
    <row r="1701" spans="1:20" ht="46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9">
        <f t="shared" si="106"/>
        <v>42806.572280092594</v>
      </c>
      <c r="T1701" s="10">
        <f t="shared" si="107"/>
        <v>42836.655613425923</v>
      </c>
    </row>
    <row r="1702" spans="1:20" ht="46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8323</v>
      </c>
      <c r="R1702" t="s">
        <v>8345</v>
      </c>
      <c r="S1702" s="9">
        <f t="shared" si="106"/>
        <v>42795.779976851853</v>
      </c>
      <c r="T1702" s="10">
        <f t="shared" si="107"/>
        <v>42825.958333333336</v>
      </c>
    </row>
    <row r="1703" spans="1:20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9">
        <f t="shared" si="106"/>
        <v>41989.372743055559</v>
      </c>
      <c r="T1703" s="10">
        <f t="shared" si="107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42063.578125000007</v>
      </c>
      <c r="T1704" s="10">
        <f t="shared" si="107"/>
        <v>42093.619791666664</v>
      </c>
    </row>
    <row r="1705" spans="1:20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9">
        <f t="shared" si="106"/>
        <v>42186.990011574082</v>
      </c>
      <c r="T1705" s="10">
        <f t="shared" si="107"/>
        <v>42247.073344907411</v>
      </c>
    </row>
    <row r="1706" spans="1:20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8323</v>
      </c>
      <c r="R1706" t="s">
        <v>8345</v>
      </c>
      <c r="S1706" s="9">
        <f t="shared" si="106"/>
        <v>42020.848067129635</v>
      </c>
      <c r="T1706" s="10">
        <f t="shared" si="107"/>
        <v>42050.931400462963</v>
      </c>
    </row>
    <row r="1707" spans="1:20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9">
        <f t="shared" si="106"/>
        <v>42244.725069444445</v>
      </c>
      <c r="T1707" s="10">
        <f t="shared" si="107"/>
        <v>42256.458333333336</v>
      </c>
    </row>
    <row r="1708" spans="1:20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9">
        <f t="shared" si="106"/>
        <v>42179.014722222222</v>
      </c>
      <c r="T1708" s="10">
        <f t="shared" si="107"/>
        <v>42239.098055555551</v>
      </c>
    </row>
    <row r="1709" spans="1:20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8323</v>
      </c>
      <c r="R1709" t="s">
        <v>8345</v>
      </c>
      <c r="S1709" s="9">
        <f t="shared" si="106"/>
        <v>42427.429340277777</v>
      </c>
      <c r="T1709" s="10">
        <f t="shared" si="107"/>
        <v>42457.471006944441</v>
      </c>
    </row>
    <row r="1710" spans="1:20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9">
        <f t="shared" si="106"/>
        <v>42451.575300925928</v>
      </c>
      <c r="T1710" s="10">
        <f t="shared" si="107"/>
        <v>42491.658634259256</v>
      </c>
    </row>
    <row r="1711" spans="1:20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9">
        <f t="shared" si="106"/>
        <v>41841.272152777776</v>
      </c>
      <c r="T1711" s="10">
        <f t="shared" si="107"/>
        <v>41882.610416666663</v>
      </c>
    </row>
    <row r="1712" spans="1:20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9">
        <f t="shared" si="106"/>
        <v>42341.299629629626</v>
      </c>
      <c r="T1712" s="10">
        <f t="shared" si="107"/>
        <v>42387.333333333336</v>
      </c>
    </row>
    <row r="1713" spans="1:20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9">
        <f t="shared" si="106"/>
        <v>41852.354560185187</v>
      </c>
      <c r="T1713" s="10">
        <f t="shared" si="107"/>
        <v>41883.437893518516</v>
      </c>
    </row>
    <row r="1714" spans="1:20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9">
        <f t="shared" si="106"/>
        <v>42125.622141203705</v>
      </c>
      <c r="T1714" s="10">
        <f t="shared" si="107"/>
        <v>42185.705474537033</v>
      </c>
    </row>
    <row r="1715" spans="1:20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9">
        <f t="shared" si="106"/>
        <v>41887.509398148155</v>
      </c>
      <c r="T1715" s="10">
        <f t="shared" si="107"/>
        <v>41917.592731481483</v>
      </c>
    </row>
    <row r="1716" spans="1:20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8323</v>
      </c>
      <c r="R1716" t="s">
        <v>8345</v>
      </c>
      <c r="S1716" s="9">
        <f t="shared" si="106"/>
        <v>42095.626863425925</v>
      </c>
      <c r="T1716" s="10">
        <f t="shared" si="107"/>
        <v>42125.710196759253</v>
      </c>
    </row>
    <row r="1717" spans="1:20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9">
        <f t="shared" si="106"/>
        <v>42063.925752314819</v>
      </c>
      <c r="T1717" s="10">
        <f t="shared" si="107"/>
        <v>42093.931944444441</v>
      </c>
    </row>
    <row r="1718" spans="1:20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9">
        <f t="shared" si="106"/>
        <v>42673.285868055558</v>
      </c>
      <c r="T1718" s="10">
        <f t="shared" si="107"/>
        <v>42713.410868055551</v>
      </c>
    </row>
    <row r="1719" spans="1:20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8323</v>
      </c>
      <c r="R1719" t="s">
        <v>8345</v>
      </c>
      <c r="S1719" s="9">
        <f t="shared" si="106"/>
        <v>42460.690254629626</v>
      </c>
      <c r="T1719" s="10">
        <f t="shared" si="107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9">
        <f t="shared" si="106"/>
        <v>42460.318854166668</v>
      </c>
      <c r="T1720" s="10">
        <f t="shared" si="107"/>
        <v>42503.999305555553</v>
      </c>
    </row>
    <row r="1721" spans="1:20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8323</v>
      </c>
      <c r="R1721" t="s">
        <v>8345</v>
      </c>
      <c r="S1721" s="9">
        <f t="shared" si="106"/>
        <v>41869.242951388893</v>
      </c>
      <c r="T1721" s="10">
        <f t="shared" si="107"/>
        <v>41899.326284722221</v>
      </c>
    </row>
    <row r="1722" spans="1:20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8323</v>
      </c>
      <c r="R1722" t="s">
        <v>8345</v>
      </c>
      <c r="S1722" s="9">
        <f t="shared" si="106"/>
        <v>41922.491562500007</v>
      </c>
      <c r="T1722" s="10">
        <f t="shared" si="107"/>
        <v>41952.616562499999</v>
      </c>
    </row>
    <row r="1723" spans="1:20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9">
        <f t="shared" si="106"/>
        <v>42319.169710648152</v>
      </c>
      <c r="T1723" s="10">
        <f t="shared" si="107"/>
        <v>42349.25304398148</v>
      </c>
    </row>
    <row r="1724" spans="1:20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42425.669317129628</v>
      </c>
      <c r="T1724" s="10">
        <f t="shared" si="107"/>
        <v>42462.798611111109</v>
      </c>
    </row>
    <row r="1725" spans="1:20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8323</v>
      </c>
      <c r="R1725" t="s">
        <v>8345</v>
      </c>
      <c r="S1725" s="9">
        <f t="shared" si="106"/>
        <v>42129.533738425926</v>
      </c>
      <c r="T1725" s="10">
        <f t="shared" si="107"/>
        <v>42186.041666666664</v>
      </c>
    </row>
    <row r="1726" spans="1:20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9">
        <f t="shared" si="106"/>
        <v>41912.640763888892</v>
      </c>
      <c r="T1726" s="10">
        <f t="shared" si="107"/>
        <v>41942.724097222221</v>
      </c>
    </row>
    <row r="1727" spans="1:20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8323</v>
      </c>
      <c r="R1727" t="s">
        <v>8345</v>
      </c>
      <c r="S1727" s="9">
        <f t="shared" si="106"/>
        <v>41845.676493055558</v>
      </c>
      <c r="T1727" s="10">
        <f t="shared" si="107"/>
        <v>41875.759826388887</v>
      </c>
    </row>
    <row r="1728" spans="1:20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9">
        <f t="shared" si="106"/>
        <v>41788.628055555557</v>
      </c>
      <c r="T1728" s="10">
        <f t="shared" si="107"/>
        <v>41817.711388888885</v>
      </c>
    </row>
    <row r="1729" spans="1:20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42044.63630787038</v>
      </c>
      <c r="T1729" s="10">
        <f t="shared" si="107"/>
        <v>42099.249999999993</v>
      </c>
    </row>
    <row r="1730" spans="1:20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8323</v>
      </c>
      <c r="R1730" t="s">
        <v>8345</v>
      </c>
      <c r="S1730" s="9">
        <f t="shared" si="106"/>
        <v>42268.334189814814</v>
      </c>
      <c r="T1730" s="10">
        <f t="shared" si="107"/>
        <v>42298.417523148142</v>
      </c>
    </row>
    <row r="1731" spans="1:20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9">
        <f t="shared" ref="S1731:S1794" si="110">(((J1731/60)/60)/24)+DATE(1970,1,1)+(-7/24)</f>
        <v>42470.76048611111</v>
      </c>
      <c r="T1731" s="10">
        <f t="shared" ref="T1731:T1794" si="111">(((I1731/60)/60)/24)+DATE(1970,1,1)+(-5/24)</f>
        <v>42530.843819444439</v>
      </c>
    </row>
    <row r="1732" spans="1:20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9">
        <f t="shared" si="110"/>
        <v>42271.796099537045</v>
      </c>
      <c r="T1732" s="10">
        <f t="shared" si="111"/>
        <v>42301.879432870373</v>
      </c>
    </row>
    <row r="1733" spans="1:20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9">
        <f t="shared" si="110"/>
        <v>42152.615185185183</v>
      </c>
      <c r="T1733" s="10">
        <f t="shared" si="111"/>
        <v>42166.416666666664</v>
      </c>
    </row>
    <row r="1734" spans="1:20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9">
        <f t="shared" si="110"/>
        <v>42325.392141203709</v>
      </c>
      <c r="T1734" s="10">
        <f t="shared" si="111"/>
        <v>42384.999999999993</v>
      </c>
    </row>
    <row r="1735" spans="1:20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9">
        <f t="shared" si="110"/>
        <v>42614.383958333339</v>
      </c>
      <c r="T1735" s="10">
        <f t="shared" si="111"/>
        <v>42626.687499999993</v>
      </c>
    </row>
    <row r="1736" spans="1:20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42101.74486111111</v>
      </c>
      <c r="T1736" s="10">
        <f t="shared" si="111"/>
        <v>42131.828194444439</v>
      </c>
    </row>
    <row r="1737" spans="1:20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9">
        <f t="shared" si="110"/>
        <v>42559.522511574083</v>
      </c>
      <c r="T1737" s="10">
        <f t="shared" si="111"/>
        <v>42589.605844907412</v>
      </c>
    </row>
    <row r="1738" spans="1:20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9">
        <f t="shared" si="110"/>
        <v>42286.569826388892</v>
      </c>
      <c r="T1738" s="10">
        <f t="shared" si="111"/>
        <v>42316.694826388884</v>
      </c>
    </row>
    <row r="1739" spans="1:20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8323</v>
      </c>
      <c r="R1739" t="s">
        <v>8345</v>
      </c>
      <c r="S1739" s="9">
        <f t="shared" si="110"/>
        <v>42175.657314814824</v>
      </c>
      <c r="T1739" s="10">
        <f t="shared" si="111"/>
        <v>42205.740648148152</v>
      </c>
    </row>
    <row r="1740" spans="1:20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9">
        <f t="shared" si="110"/>
        <v>41884.582662037043</v>
      </c>
      <c r="T1740" s="10">
        <f t="shared" si="111"/>
        <v>41914.665995370371</v>
      </c>
    </row>
    <row r="1741" spans="1:20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42435.582546296304</v>
      </c>
      <c r="T1741" s="10">
        <f t="shared" si="111"/>
        <v>42494.624212962961</v>
      </c>
    </row>
    <row r="1742" spans="1:20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9">
        <f t="shared" si="110"/>
        <v>42171.525717592602</v>
      </c>
      <c r="T1742" s="10">
        <f t="shared" si="111"/>
        <v>42201.60905092593</v>
      </c>
    </row>
    <row r="1743" spans="1:20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8336</v>
      </c>
      <c r="R1743" t="s">
        <v>8337</v>
      </c>
      <c r="S1743" s="9">
        <f t="shared" si="110"/>
        <v>42120.336469907408</v>
      </c>
      <c r="T1743" s="10">
        <f t="shared" si="111"/>
        <v>42165.419803240737</v>
      </c>
    </row>
    <row r="1744" spans="1:20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8336</v>
      </c>
      <c r="R1744" t="s">
        <v>8337</v>
      </c>
      <c r="S1744" s="9">
        <f t="shared" si="110"/>
        <v>42710.585300925923</v>
      </c>
      <c r="T1744" s="10">
        <f t="shared" si="111"/>
        <v>42742.666666666664</v>
      </c>
    </row>
    <row r="1745" spans="1:20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8336</v>
      </c>
      <c r="R1745" t="s">
        <v>8337</v>
      </c>
      <c r="S1745" s="9">
        <f t="shared" si="110"/>
        <v>42586.633969907409</v>
      </c>
      <c r="T1745" s="10">
        <f t="shared" si="111"/>
        <v>42608.957638888889</v>
      </c>
    </row>
    <row r="1746" spans="1:20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8336</v>
      </c>
      <c r="R1746" t="s">
        <v>8337</v>
      </c>
      <c r="S1746" s="9">
        <f t="shared" si="110"/>
        <v>42026.313391203708</v>
      </c>
      <c r="T1746" s="10">
        <f t="shared" si="111"/>
        <v>42071.355057870365</v>
      </c>
    </row>
    <row r="1747" spans="1:20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8336</v>
      </c>
      <c r="R1747" t="s">
        <v>8337</v>
      </c>
      <c r="S1747" s="9">
        <f t="shared" si="110"/>
        <v>42689.968032407407</v>
      </c>
      <c r="T1747" s="10">
        <f t="shared" si="111"/>
        <v>42725.874999999993</v>
      </c>
    </row>
    <row r="1748" spans="1:20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8336</v>
      </c>
      <c r="R1748" t="s">
        <v>8337</v>
      </c>
      <c r="S1748" s="9">
        <f t="shared" si="110"/>
        <v>42667.885034722225</v>
      </c>
      <c r="T1748" s="10">
        <f t="shared" si="111"/>
        <v>42697.874999999993</v>
      </c>
    </row>
    <row r="1749" spans="1:20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8336</v>
      </c>
      <c r="R1749" t="s">
        <v>8337</v>
      </c>
      <c r="S1749" s="9">
        <f t="shared" si="110"/>
        <v>42292.143865740749</v>
      </c>
      <c r="T1749" s="10">
        <f t="shared" si="111"/>
        <v>42321.416666666664</v>
      </c>
    </row>
    <row r="1750" spans="1:20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8336</v>
      </c>
      <c r="R1750" t="s">
        <v>8337</v>
      </c>
      <c r="S1750" s="9">
        <f t="shared" si="110"/>
        <v>42219.659062500003</v>
      </c>
      <c r="T1750" s="10">
        <f t="shared" si="111"/>
        <v>42249.742395833331</v>
      </c>
    </row>
    <row r="1751" spans="1:20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8336</v>
      </c>
      <c r="R1751" t="s">
        <v>8337</v>
      </c>
      <c r="S1751" s="9">
        <f t="shared" si="110"/>
        <v>42758.684270833335</v>
      </c>
      <c r="T1751" s="10">
        <f t="shared" si="111"/>
        <v>42795.583333333336</v>
      </c>
    </row>
    <row r="1752" spans="1:20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8336</v>
      </c>
      <c r="R1752" t="s">
        <v>8337</v>
      </c>
      <c r="S1752" s="9">
        <f t="shared" si="110"/>
        <v>42454.54518518519</v>
      </c>
      <c r="T1752" s="10">
        <f t="shared" si="111"/>
        <v>42479.628518518519</v>
      </c>
    </row>
    <row r="1753" spans="1:20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8336</v>
      </c>
      <c r="R1753" t="s">
        <v>8337</v>
      </c>
      <c r="S1753" s="9">
        <f t="shared" si="110"/>
        <v>42052.489849537036</v>
      </c>
      <c r="T1753" s="10">
        <f t="shared" si="111"/>
        <v>42082.5315162037</v>
      </c>
    </row>
    <row r="1754" spans="1:20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8336</v>
      </c>
      <c r="R1754" t="s">
        <v>8337</v>
      </c>
      <c r="S1754" s="9">
        <f t="shared" si="110"/>
        <v>42626.961597222224</v>
      </c>
      <c r="T1754" s="10">
        <f t="shared" si="111"/>
        <v>42657.044930555552</v>
      </c>
    </row>
    <row r="1755" spans="1:20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8336</v>
      </c>
      <c r="R1755" t="s">
        <v>8337</v>
      </c>
      <c r="S1755" s="9">
        <f t="shared" si="110"/>
        <v>42420.457962962966</v>
      </c>
      <c r="T1755" s="10">
        <f t="shared" si="111"/>
        <v>42450.499629629623</v>
      </c>
    </row>
    <row r="1756" spans="1:20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8336</v>
      </c>
      <c r="R1756" t="s">
        <v>8337</v>
      </c>
      <c r="S1756" s="9">
        <f t="shared" si="110"/>
        <v>42067.585104166668</v>
      </c>
      <c r="T1756" s="10">
        <f t="shared" si="111"/>
        <v>42097.626770833333</v>
      </c>
    </row>
    <row r="1757" spans="1:20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9">
        <f t="shared" si="110"/>
        <v>42252.497233796297</v>
      </c>
      <c r="T1757" s="10">
        <f t="shared" si="111"/>
        <v>42282.580567129626</v>
      </c>
    </row>
    <row r="1758" spans="1:20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9">
        <f t="shared" si="110"/>
        <v>42570.875798611109</v>
      </c>
      <c r="T1758" s="10">
        <f t="shared" si="111"/>
        <v>42610.959131944437</v>
      </c>
    </row>
    <row r="1759" spans="1:20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8336</v>
      </c>
      <c r="R1759" t="s">
        <v>8337</v>
      </c>
      <c r="S1759" s="9">
        <f t="shared" si="110"/>
        <v>42733.535682870373</v>
      </c>
      <c r="T1759" s="10">
        <f t="shared" si="111"/>
        <v>42763.603472222218</v>
      </c>
    </row>
    <row r="1760" spans="1:20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8336</v>
      </c>
      <c r="R1760" t="s">
        <v>8337</v>
      </c>
      <c r="S1760" s="9">
        <f t="shared" si="110"/>
        <v>42505.664259259262</v>
      </c>
      <c r="T1760" s="10">
        <f t="shared" si="111"/>
        <v>42565.74759259259</v>
      </c>
    </row>
    <row r="1761" spans="1:20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8336</v>
      </c>
      <c r="R1761" t="s">
        <v>8337</v>
      </c>
      <c r="S1761" s="9">
        <f t="shared" si="110"/>
        <v>42068.53737268519</v>
      </c>
      <c r="T1761" s="10">
        <f t="shared" si="111"/>
        <v>42088.579039351847</v>
      </c>
    </row>
    <row r="1762" spans="1:20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8336</v>
      </c>
      <c r="R1762" t="s">
        <v>8337</v>
      </c>
      <c r="S1762" s="9">
        <f t="shared" si="110"/>
        <v>42405.380937500006</v>
      </c>
      <c r="T1762" s="10">
        <f t="shared" si="111"/>
        <v>42425.464270833334</v>
      </c>
    </row>
    <row r="1763" spans="1:20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8336</v>
      </c>
      <c r="R1763" t="s">
        <v>8337</v>
      </c>
      <c r="S1763" s="9">
        <f t="shared" si="110"/>
        <v>42209.27615740741</v>
      </c>
      <c r="T1763" s="10">
        <f t="shared" si="111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9">
        <f t="shared" si="110"/>
        <v>42410.690335648149</v>
      </c>
      <c r="T1764" s="10">
        <f t="shared" si="111"/>
        <v>42440.773668981477</v>
      </c>
    </row>
    <row r="1765" spans="1:20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8336</v>
      </c>
      <c r="R1765" t="s">
        <v>8337</v>
      </c>
      <c r="S1765" s="9">
        <f t="shared" si="110"/>
        <v>42636.576851851853</v>
      </c>
      <c r="T1765" s="10">
        <f t="shared" si="111"/>
        <v>42666.660185185181</v>
      </c>
    </row>
    <row r="1766" spans="1:20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8336</v>
      </c>
      <c r="R1766" t="s">
        <v>8337</v>
      </c>
      <c r="S1766" s="9">
        <f t="shared" si="110"/>
        <v>41825.194201388891</v>
      </c>
      <c r="T1766" s="10">
        <f t="shared" si="111"/>
        <v>41854.27753472222</v>
      </c>
    </row>
    <row r="1767" spans="1:20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8336</v>
      </c>
      <c r="R1767" t="s">
        <v>8337</v>
      </c>
      <c r="S1767" s="9">
        <f t="shared" si="110"/>
        <v>41834.688796296301</v>
      </c>
      <c r="T1767" s="10">
        <f t="shared" si="111"/>
        <v>41864.772129629629</v>
      </c>
    </row>
    <row r="1768" spans="1:20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9">
        <f t="shared" si="110"/>
        <v>41855.568148148152</v>
      </c>
      <c r="T1768" s="10">
        <f t="shared" si="111"/>
        <v>41876.65148148148</v>
      </c>
    </row>
    <row r="1769" spans="1:20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8336</v>
      </c>
      <c r="R1769" t="s">
        <v>8337</v>
      </c>
      <c r="S1769" s="9">
        <f t="shared" si="110"/>
        <v>41824.366712962968</v>
      </c>
      <c r="T1769" s="10">
        <f t="shared" si="111"/>
        <v>41854.450046296297</v>
      </c>
    </row>
    <row r="1770" spans="1:20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8336</v>
      </c>
      <c r="R1770" t="s">
        <v>8337</v>
      </c>
      <c r="S1770" s="9">
        <f t="shared" si="110"/>
        <v>41849.26902777778</v>
      </c>
      <c r="T1770" s="10">
        <f t="shared" si="111"/>
        <v>41909.352361111109</v>
      </c>
    </row>
    <row r="1771" spans="1:20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8336</v>
      </c>
      <c r="R1771" t="s">
        <v>8337</v>
      </c>
      <c r="S1771" s="9">
        <f t="shared" si="110"/>
        <v>41987.527303240742</v>
      </c>
      <c r="T1771" s="10">
        <f t="shared" si="111"/>
        <v>42017.610636574071</v>
      </c>
    </row>
    <row r="1772" spans="1:20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9">
        <f t="shared" si="110"/>
        <v>41891.488356481488</v>
      </c>
      <c r="T1772" s="10">
        <f t="shared" si="111"/>
        <v>41926.571689814817</v>
      </c>
    </row>
    <row r="1773" spans="1:20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9">
        <f t="shared" si="110"/>
        <v>41905.687962962969</v>
      </c>
      <c r="T1773" s="10">
        <f t="shared" si="111"/>
        <v>41935.771296296298</v>
      </c>
    </row>
    <row r="1774" spans="1:20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8336</v>
      </c>
      <c r="R1774" t="s">
        <v>8337</v>
      </c>
      <c r="S1774" s="9">
        <f t="shared" si="110"/>
        <v>41766.426342592596</v>
      </c>
      <c r="T1774" s="10">
        <f t="shared" si="111"/>
        <v>41826.509675925925</v>
      </c>
    </row>
    <row r="1775" spans="1:20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8336</v>
      </c>
      <c r="R1775" t="s">
        <v>8337</v>
      </c>
      <c r="S1775" s="9">
        <f t="shared" si="110"/>
        <v>41978.468726851854</v>
      </c>
      <c r="T1775" s="10">
        <f t="shared" si="111"/>
        <v>42023.552060185182</v>
      </c>
    </row>
    <row r="1776" spans="1:20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8336</v>
      </c>
      <c r="R1776" t="s">
        <v>8337</v>
      </c>
      <c r="S1776" s="9">
        <f t="shared" si="110"/>
        <v>41929.926990740743</v>
      </c>
      <c r="T1776" s="10">
        <f t="shared" si="111"/>
        <v>41972.415972222218</v>
      </c>
    </row>
    <row r="1777" spans="1:20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8336</v>
      </c>
      <c r="R1777" t="s">
        <v>8337</v>
      </c>
      <c r="S1777" s="9">
        <f t="shared" si="110"/>
        <v>41891.684722222228</v>
      </c>
      <c r="T1777" s="10">
        <f t="shared" si="111"/>
        <v>41936.768055555556</v>
      </c>
    </row>
    <row r="1778" spans="1:20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9">
        <f t="shared" si="110"/>
        <v>41905.665173611116</v>
      </c>
      <c r="T1778" s="10">
        <f t="shared" si="111"/>
        <v>41941.748506944445</v>
      </c>
    </row>
    <row r="1779" spans="1:20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9">
        <f t="shared" si="110"/>
        <v>42025.065428240741</v>
      </c>
      <c r="T1779" s="10">
        <f t="shared" si="111"/>
        <v>42055.14876157407</v>
      </c>
    </row>
    <row r="1780" spans="1:20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8336</v>
      </c>
      <c r="R1780" t="s">
        <v>8337</v>
      </c>
      <c r="S1780" s="9">
        <f t="shared" si="110"/>
        <v>42045.571701388886</v>
      </c>
      <c r="T1780" s="10">
        <f t="shared" si="111"/>
        <v>42090.613368055558</v>
      </c>
    </row>
    <row r="1781" spans="1:20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8336</v>
      </c>
      <c r="R1781" t="s">
        <v>8337</v>
      </c>
      <c r="S1781" s="9">
        <f t="shared" si="110"/>
        <v>42585.400231481479</v>
      </c>
      <c r="T1781" s="10">
        <f t="shared" si="111"/>
        <v>42615.483564814807</v>
      </c>
    </row>
    <row r="1782" spans="1:20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8336</v>
      </c>
      <c r="R1782" t="s">
        <v>8337</v>
      </c>
      <c r="S1782" s="9">
        <f t="shared" si="110"/>
        <v>42493.309143518527</v>
      </c>
      <c r="T1782" s="10">
        <f t="shared" si="111"/>
        <v>42553.392476851855</v>
      </c>
    </row>
    <row r="1783" spans="1:20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8336</v>
      </c>
      <c r="R1783" t="s">
        <v>8337</v>
      </c>
      <c r="S1783" s="9">
        <f t="shared" si="110"/>
        <v>42597.325752314813</v>
      </c>
      <c r="T1783" s="10">
        <f t="shared" si="111"/>
        <v>42628.409085648142</v>
      </c>
    </row>
    <row r="1784" spans="1:20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8336</v>
      </c>
      <c r="R1784" t="s">
        <v>8337</v>
      </c>
      <c r="S1784" s="9">
        <f t="shared" si="110"/>
        <v>42388.283437500002</v>
      </c>
      <c r="T1784" s="10">
        <f t="shared" si="111"/>
        <v>42421.366770833331</v>
      </c>
    </row>
    <row r="1785" spans="1:20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8336</v>
      </c>
      <c r="R1785" t="s">
        <v>8337</v>
      </c>
      <c r="S1785" s="9">
        <f t="shared" si="110"/>
        <v>42115.658310185187</v>
      </c>
      <c r="T1785" s="10">
        <f t="shared" si="111"/>
        <v>42145.741643518515</v>
      </c>
    </row>
    <row r="1786" spans="1:20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8336</v>
      </c>
      <c r="R1786" t="s">
        <v>8337</v>
      </c>
      <c r="S1786" s="9">
        <f t="shared" si="110"/>
        <v>42003.363888888889</v>
      </c>
      <c r="T1786" s="10">
        <f t="shared" si="111"/>
        <v>42034.934027777774</v>
      </c>
    </row>
    <row r="1787" spans="1:20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8336</v>
      </c>
      <c r="R1787" t="s">
        <v>8337</v>
      </c>
      <c r="S1787" s="9">
        <f t="shared" si="110"/>
        <v>41896.843229166669</v>
      </c>
      <c r="T1787" s="10">
        <f t="shared" si="111"/>
        <v>41927.791666666664</v>
      </c>
    </row>
    <row r="1788" spans="1:20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8336</v>
      </c>
      <c r="R1788" t="s">
        <v>8337</v>
      </c>
      <c r="S1788" s="9">
        <f t="shared" si="110"/>
        <v>41958.258993055562</v>
      </c>
      <c r="T1788" s="10">
        <f t="shared" si="111"/>
        <v>41988.342326388891</v>
      </c>
    </row>
    <row r="1789" spans="1:20" ht="46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8336</v>
      </c>
      <c r="R1789" t="s">
        <v>8337</v>
      </c>
      <c r="S1789" s="9">
        <f t="shared" si="110"/>
        <v>42068.363854166666</v>
      </c>
      <c r="T1789" s="10">
        <f t="shared" si="111"/>
        <v>42098.40552083333</v>
      </c>
    </row>
    <row r="1790" spans="1:20" ht="46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9">
        <f t="shared" si="110"/>
        <v>41913.656736111116</v>
      </c>
      <c r="T1790" s="10">
        <f t="shared" si="111"/>
        <v>41943.740069444444</v>
      </c>
    </row>
    <row r="1791" spans="1:20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9">
        <f t="shared" si="110"/>
        <v>41955.958368055559</v>
      </c>
      <c r="T1791" s="10">
        <f t="shared" si="111"/>
        <v>42016.041701388887</v>
      </c>
    </row>
    <row r="1792" spans="1:20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8336</v>
      </c>
      <c r="R1792" t="s">
        <v>8337</v>
      </c>
      <c r="S1792" s="9">
        <f t="shared" si="110"/>
        <v>42010.38284722223</v>
      </c>
      <c r="T1792" s="10">
        <f t="shared" si="111"/>
        <v>42040.466180555559</v>
      </c>
    </row>
    <row r="1793" spans="1:20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9">
        <f t="shared" si="110"/>
        <v>41973.448668981488</v>
      </c>
      <c r="T1793" s="10">
        <f t="shared" si="111"/>
        <v>42033.532002314816</v>
      </c>
    </row>
    <row r="1794" spans="1:20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8336</v>
      </c>
      <c r="R1794" t="s">
        <v>8337</v>
      </c>
      <c r="S1794" s="9">
        <f t="shared" si="110"/>
        <v>42188.739374999997</v>
      </c>
      <c r="T1794" s="10">
        <f t="shared" si="111"/>
        <v>42226.082638888889</v>
      </c>
    </row>
    <row r="1795" spans="1:20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8336</v>
      </c>
      <c r="R1795" t="s">
        <v>8337</v>
      </c>
      <c r="S1795" s="9">
        <f t="shared" ref="S1795:S1858" si="114">(((J1795/60)/60)/24)+DATE(1970,1,1)+(-7/24)</f>
        <v>41940.600000000006</v>
      </c>
      <c r="T1795" s="10">
        <f t="shared" ref="T1795:T1858" si="115">(((I1795/60)/60)/24)+DATE(1970,1,1)+(-5/24)</f>
        <v>41970.724999999999</v>
      </c>
    </row>
    <row r="1796" spans="1:20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8336</v>
      </c>
      <c r="R1796" t="s">
        <v>8337</v>
      </c>
      <c r="S1796" s="9">
        <f t="shared" si="114"/>
        <v>42011.259513888894</v>
      </c>
      <c r="T1796" s="10">
        <f t="shared" si="115"/>
        <v>42046.342847222222</v>
      </c>
    </row>
    <row r="1797" spans="1:20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8336</v>
      </c>
      <c r="R1797" t="s">
        <v>8337</v>
      </c>
      <c r="S1797" s="9">
        <f t="shared" si="114"/>
        <v>42627.997002314813</v>
      </c>
      <c r="T1797" s="10">
        <f t="shared" si="115"/>
        <v>42657.458333333336</v>
      </c>
    </row>
    <row r="1798" spans="1:20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8336</v>
      </c>
      <c r="R1798" t="s">
        <v>8337</v>
      </c>
      <c r="S1798" s="9">
        <f t="shared" si="114"/>
        <v>42515.14775462963</v>
      </c>
      <c r="T1798" s="10">
        <f t="shared" si="115"/>
        <v>42575.231087962959</v>
      </c>
    </row>
    <row r="1799" spans="1:20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9">
        <f t="shared" si="114"/>
        <v>42689.277650462966</v>
      </c>
      <c r="T1799" s="10">
        <f t="shared" si="115"/>
        <v>42719.360983796294</v>
      </c>
    </row>
    <row r="1800" spans="1:20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8336</v>
      </c>
      <c r="R1800" t="s">
        <v>8337</v>
      </c>
      <c r="S1800" s="9">
        <f t="shared" si="114"/>
        <v>42344.035104166665</v>
      </c>
      <c r="T1800" s="10">
        <f t="shared" si="115"/>
        <v>42404.118437499994</v>
      </c>
    </row>
    <row r="1801" spans="1:20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8336</v>
      </c>
      <c r="R1801" t="s">
        <v>8337</v>
      </c>
      <c r="S1801" s="9">
        <f t="shared" si="114"/>
        <v>41934.551018518519</v>
      </c>
      <c r="T1801" s="10">
        <f t="shared" si="115"/>
        <v>41954.676018518519</v>
      </c>
    </row>
    <row r="1802" spans="1:20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8336</v>
      </c>
      <c r="R1802" t="s">
        <v>8337</v>
      </c>
      <c r="S1802" s="9">
        <f t="shared" si="114"/>
        <v>42623.314467592594</v>
      </c>
      <c r="T1802" s="10">
        <f t="shared" si="115"/>
        <v>42653.397800925923</v>
      </c>
    </row>
    <row r="1803" spans="1:20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8336</v>
      </c>
      <c r="R1803" t="s">
        <v>8337</v>
      </c>
      <c r="S1803" s="9">
        <f t="shared" si="114"/>
        <v>42321.368842592594</v>
      </c>
      <c r="T1803" s="10">
        <f t="shared" si="115"/>
        <v>42353.298611111109</v>
      </c>
    </row>
    <row r="1804" spans="1:20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8336</v>
      </c>
      <c r="R1804" t="s">
        <v>8337</v>
      </c>
      <c r="S1804" s="9">
        <f t="shared" si="114"/>
        <v>42159.180902777785</v>
      </c>
      <c r="T1804" s="10">
        <f t="shared" si="115"/>
        <v>42182.707638888889</v>
      </c>
    </row>
    <row r="1805" spans="1:20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8336</v>
      </c>
      <c r="R1805" t="s">
        <v>8337</v>
      </c>
      <c r="S1805" s="9">
        <f t="shared" si="114"/>
        <v>42017.779884259267</v>
      </c>
      <c r="T1805" s="10">
        <f t="shared" si="115"/>
        <v>42048.863217592596</v>
      </c>
    </row>
    <row r="1806" spans="1:20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8336</v>
      </c>
      <c r="R1806" t="s">
        <v>8337</v>
      </c>
      <c r="S1806" s="9">
        <f t="shared" si="114"/>
        <v>42282.386620370373</v>
      </c>
      <c r="T1806" s="10">
        <f t="shared" si="115"/>
        <v>42322.511620370373</v>
      </c>
    </row>
    <row r="1807" spans="1:20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8336</v>
      </c>
      <c r="R1807" t="s">
        <v>8337</v>
      </c>
      <c r="S1807" s="9">
        <f t="shared" si="114"/>
        <v>42247.512245370373</v>
      </c>
      <c r="T1807" s="10">
        <f t="shared" si="115"/>
        <v>42279.541666666664</v>
      </c>
    </row>
    <row r="1808" spans="1:20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8336</v>
      </c>
      <c r="R1808" t="s">
        <v>8337</v>
      </c>
      <c r="S1808" s="9">
        <f t="shared" si="114"/>
        <v>41877.346631944449</v>
      </c>
      <c r="T1808" s="10">
        <f t="shared" si="115"/>
        <v>41912.429965277777</v>
      </c>
    </row>
    <row r="1809" spans="1:20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8336</v>
      </c>
      <c r="R1809" t="s">
        <v>8337</v>
      </c>
      <c r="S1809" s="9">
        <f t="shared" si="114"/>
        <v>41879.776770833334</v>
      </c>
      <c r="T1809" s="10">
        <f t="shared" si="115"/>
        <v>41909.860104166662</v>
      </c>
    </row>
    <row r="1810" spans="1:20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8336</v>
      </c>
      <c r="R1810" t="s">
        <v>8337</v>
      </c>
      <c r="S1810" s="9">
        <f t="shared" si="114"/>
        <v>42742.389236111114</v>
      </c>
      <c r="T1810" s="10">
        <f t="shared" si="115"/>
        <v>42777.472569444442</v>
      </c>
    </row>
    <row r="1811" spans="1:20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8336</v>
      </c>
      <c r="R1811" t="s">
        <v>8337</v>
      </c>
      <c r="S1811" s="9">
        <f t="shared" si="114"/>
        <v>42029.616192129637</v>
      </c>
      <c r="T1811" s="10">
        <f t="shared" si="115"/>
        <v>42064.699525462966</v>
      </c>
    </row>
    <row r="1812" spans="1:20" ht="46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9">
        <f t="shared" si="114"/>
        <v>41860.618356481486</v>
      </c>
      <c r="T1812" s="10">
        <f t="shared" si="115"/>
        <v>41872.701689814814</v>
      </c>
    </row>
    <row r="1813" spans="1:20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8336</v>
      </c>
      <c r="R1813" t="s">
        <v>8337</v>
      </c>
      <c r="S1813" s="9">
        <f t="shared" si="114"/>
        <v>41876.142013888893</v>
      </c>
      <c r="T1813" s="10">
        <f t="shared" si="115"/>
        <v>41935.958333333328</v>
      </c>
    </row>
    <row r="1814" spans="1:20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8336</v>
      </c>
      <c r="R1814" t="s">
        <v>8337</v>
      </c>
      <c r="S1814" s="9">
        <f t="shared" si="114"/>
        <v>42524.027037037034</v>
      </c>
      <c r="T1814" s="10">
        <f t="shared" si="115"/>
        <v>42554.110370370363</v>
      </c>
    </row>
    <row r="1815" spans="1:20" ht="46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9">
        <f t="shared" si="114"/>
        <v>41829.597361111111</v>
      </c>
      <c r="T1815" s="10">
        <f t="shared" si="115"/>
        <v>41859.68069444444</v>
      </c>
    </row>
    <row r="1816" spans="1:20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8336</v>
      </c>
      <c r="R1816" t="s">
        <v>8337</v>
      </c>
      <c r="S1816" s="9">
        <f t="shared" si="114"/>
        <v>42033.022407407414</v>
      </c>
      <c r="T1816" s="10">
        <f t="shared" si="115"/>
        <v>42063.105740740742</v>
      </c>
    </row>
    <row r="1817" spans="1:20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9">
        <f t="shared" si="114"/>
        <v>42172.615011574082</v>
      </c>
      <c r="T1817" s="10">
        <f t="shared" si="115"/>
        <v>42186.698344907411</v>
      </c>
    </row>
    <row r="1818" spans="1:20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8336</v>
      </c>
      <c r="R1818" t="s">
        <v>8337</v>
      </c>
      <c r="S1818" s="9">
        <f t="shared" si="114"/>
        <v>42548.58452546296</v>
      </c>
      <c r="T1818" s="10">
        <f t="shared" si="115"/>
        <v>42576.583333333336</v>
      </c>
    </row>
    <row r="1819" spans="1:20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9">
        <f t="shared" si="114"/>
        <v>42705.370451388888</v>
      </c>
      <c r="T1819" s="10">
        <f t="shared" si="115"/>
        <v>42765.082638888889</v>
      </c>
    </row>
    <row r="1820" spans="1:20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9">
        <f t="shared" si="114"/>
        <v>42066.942708333336</v>
      </c>
      <c r="T1820" s="10">
        <f t="shared" si="115"/>
        <v>42096.984374999993</v>
      </c>
    </row>
    <row r="1821" spans="1:20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9">
        <f t="shared" si="114"/>
        <v>41820.460601851853</v>
      </c>
      <c r="T1821" s="10">
        <f t="shared" si="115"/>
        <v>41850.543935185182</v>
      </c>
    </row>
    <row r="1822" spans="1:20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8336</v>
      </c>
      <c r="R1822" t="s">
        <v>8337</v>
      </c>
      <c r="S1822" s="9">
        <f t="shared" si="114"/>
        <v>42064.792708333342</v>
      </c>
      <c r="T1822" s="10">
        <f t="shared" si="115"/>
        <v>42094.834374999999</v>
      </c>
    </row>
    <row r="1823" spans="1:20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8323</v>
      </c>
      <c r="R1823" t="s">
        <v>8324</v>
      </c>
      <c r="S1823" s="9">
        <f t="shared" si="114"/>
        <v>40926.027395833335</v>
      </c>
      <c r="T1823" s="10">
        <f t="shared" si="115"/>
        <v>40971.110729166663</v>
      </c>
    </row>
    <row r="1824" spans="1:20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9">
        <f t="shared" si="114"/>
        <v>41634.505347222221</v>
      </c>
      <c r="T1824" s="10">
        <f t="shared" si="115"/>
        <v>41670.584027777775</v>
      </c>
    </row>
    <row r="1825" spans="1:20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8323</v>
      </c>
      <c r="R1825" t="s">
        <v>8324</v>
      </c>
      <c r="S1825" s="9">
        <f t="shared" si="114"/>
        <v>41176.393240740741</v>
      </c>
      <c r="T1825" s="10">
        <f t="shared" si="115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9">
        <f t="shared" si="114"/>
        <v>41626.624618055561</v>
      </c>
      <c r="T1826" s="10">
        <f t="shared" si="115"/>
        <v>41646.880555555552</v>
      </c>
    </row>
    <row r="1827" spans="1:20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9">
        <f t="shared" si="114"/>
        <v>41443.542858796296</v>
      </c>
      <c r="T1827" s="10">
        <f t="shared" si="115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8323</v>
      </c>
      <c r="R1828" t="s">
        <v>8324</v>
      </c>
      <c r="S1828" s="9">
        <f t="shared" si="114"/>
        <v>41657.632141203707</v>
      </c>
      <c r="T1828" s="10">
        <f t="shared" si="115"/>
        <v>41687.715474537035</v>
      </c>
    </row>
    <row r="1829" spans="1:20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8323</v>
      </c>
      <c r="R1829" t="s">
        <v>8324</v>
      </c>
      <c r="S1829" s="9">
        <f t="shared" si="114"/>
        <v>40555.034270833334</v>
      </c>
      <c r="T1829" s="10">
        <f t="shared" si="115"/>
        <v>40605.117604166662</v>
      </c>
    </row>
    <row r="1830" spans="1:20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8323</v>
      </c>
      <c r="R1830" t="s">
        <v>8324</v>
      </c>
      <c r="S1830" s="9">
        <f t="shared" si="114"/>
        <v>41736.607986111114</v>
      </c>
      <c r="T1830" s="10">
        <f t="shared" si="115"/>
        <v>41768.708333333328</v>
      </c>
    </row>
    <row r="1831" spans="1:20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8323</v>
      </c>
      <c r="R1831" t="s">
        <v>8324</v>
      </c>
      <c r="S1831" s="9">
        <f t="shared" si="114"/>
        <v>40515.795960648153</v>
      </c>
      <c r="T1831" s="10">
        <f t="shared" si="115"/>
        <v>40564.708333333328</v>
      </c>
    </row>
    <row r="1832" spans="1:20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8323</v>
      </c>
      <c r="R1832" t="s">
        <v>8324</v>
      </c>
      <c r="S1832" s="9">
        <f t="shared" si="114"/>
        <v>41664.392442129632</v>
      </c>
      <c r="T1832" s="10">
        <f t="shared" si="115"/>
        <v>41694.475775462961</v>
      </c>
    </row>
    <row r="1833" spans="1:20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8323</v>
      </c>
      <c r="R1833" t="s">
        <v>8324</v>
      </c>
      <c r="S1833" s="9">
        <f t="shared" si="114"/>
        <v>41026.704432870371</v>
      </c>
      <c r="T1833" s="10">
        <f t="shared" si="115"/>
        <v>41041.787766203699</v>
      </c>
    </row>
    <row r="1834" spans="1:20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9">
        <f t="shared" si="114"/>
        <v>40576.24799768519</v>
      </c>
      <c r="T1834" s="10">
        <f t="shared" si="115"/>
        <v>40606.331331018519</v>
      </c>
    </row>
    <row r="1835" spans="1:20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9">
        <f t="shared" si="114"/>
        <v>41302.752349537041</v>
      </c>
      <c r="T1835" s="10">
        <f t="shared" si="115"/>
        <v>41335.124305555553</v>
      </c>
    </row>
    <row r="1836" spans="1:20" ht="3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8323</v>
      </c>
      <c r="R1836" t="s">
        <v>8324</v>
      </c>
      <c r="S1836" s="9">
        <f t="shared" si="114"/>
        <v>41988.672395833339</v>
      </c>
      <c r="T1836" s="10">
        <f t="shared" si="115"/>
        <v>42028.755729166667</v>
      </c>
    </row>
    <row r="1837" spans="1:20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8323</v>
      </c>
      <c r="R1837" t="s">
        <v>8324</v>
      </c>
      <c r="S1837" s="9">
        <f t="shared" si="114"/>
        <v>42430.410543981481</v>
      </c>
      <c r="T1837" s="10">
        <f t="shared" si="115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8323</v>
      </c>
      <c r="R1838" t="s">
        <v>8324</v>
      </c>
      <c r="S1838" s="9">
        <f t="shared" si="114"/>
        <v>41305.517696759263</v>
      </c>
      <c r="T1838" s="10">
        <f t="shared" si="115"/>
        <v>41322.601030092592</v>
      </c>
    </row>
    <row r="1839" spans="1:20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8323</v>
      </c>
      <c r="R1839" t="s">
        <v>8324</v>
      </c>
      <c r="S1839" s="9">
        <f t="shared" si="114"/>
        <v>40925.756192129636</v>
      </c>
      <c r="T1839" s="10">
        <f t="shared" si="115"/>
        <v>40985.797858796293</v>
      </c>
    </row>
    <row r="1840" spans="1:20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8323</v>
      </c>
      <c r="R1840" t="s">
        <v>8324</v>
      </c>
      <c r="S1840" s="9">
        <f t="shared" si="114"/>
        <v>40788.494872685187</v>
      </c>
      <c r="T1840" s="10">
        <f t="shared" si="115"/>
        <v>40816.916666666664</v>
      </c>
    </row>
    <row r="1841" spans="1:20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8323</v>
      </c>
      <c r="R1841" t="s">
        <v>8324</v>
      </c>
      <c r="S1841" s="9">
        <f t="shared" si="114"/>
        <v>42614.430347222224</v>
      </c>
      <c r="T1841" s="10">
        <f t="shared" si="115"/>
        <v>42644.513680555552</v>
      </c>
    </row>
    <row r="1842" spans="1:20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8323</v>
      </c>
      <c r="R1842" t="s">
        <v>8324</v>
      </c>
      <c r="S1842" s="9">
        <f t="shared" si="114"/>
        <v>41381.804513888892</v>
      </c>
      <c r="T1842" s="10">
        <f t="shared" si="115"/>
        <v>41400.999305555553</v>
      </c>
    </row>
    <row r="1843" spans="1:20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8323</v>
      </c>
      <c r="R1843" t="s">
        <v>8324</v>
      </c>
      <c r="S1843" s="9">
        <f t="shared" si="114"/>
        <v>41745.553761574076</v>
      </c>
      <c r="T1843" s="10">
        <f t="shared" si="115"/>
        <v>41778.999305555553</v>
      </c>
    </row>
    <row r="1844" spans="1:20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8323</v>
      </c>
      <c r="R1844" t="s">
        <v>8324</v>
      </c>
      <c r="S1844" s="9">
        <f t="shared" si="114"/>
        <v>42031.340057870373</v>
      </c>
      <c r="T1844" s="10">
        <f t="shared" si="115"/>
        <v>42065.040972222218</v>
      </c>
    </row>
    <row r="1845" spans="1:20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8323</v>
      </c>
      <c r="R1845" t="s">
        <v>8324</v>
      </c>
      <c r="S1845" s="9">
        <f t="shared" si="114"/>
        <v>40564.7031712963</v>
      </c>
      <c r="T1845" s="10">
        <f t="shared" si="115"/>
        <v>40594.786504629628</v>
      </c>
    </row>
    <row r="1846" spans="1:20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9">
        <f t="shared" si="114"/>
        <v>40666.681875000002</v>
      </c>
      <c r="T1846" s="10">
        <f t="shared" si="115"/>
        <v>40704.916666666664</v>
      </c>
    </row>
    <row r="1847" spans="1:20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9">
        <f t="shared" si="114"/>
        <v>42523.041643518525</v>
      </c>
      <c r="T1847" s="10">
        <f t="shared" si="115"/>
        <v>42537.996527777774</v>
      </c>
    </row>
    <row r="1848" spans="1:20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8323</v>
      </c>
      <c r="R1848" t="s">
        <v>8324</v>
      </c>
      <c r="S1848" s="9">
        <f t="shared" si="114"/>
        <v>41228.358530092599</v>
      </c>
      <c r="T1848" s="10">
        <f t="shared" si="115"/>
        <v>41258.441863425927</v>
      </c>
    </row>
    <row r="1849" spans="1:20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8323</v>
      </c>
      <c r="R1849" t="s">
        <v>8324</v>
      </c>
      <c r="S1849" s="9">
        <f t="shared" si="114"/>
        <v>42093.944814814815</v>
      </c>
      <c r="T1849" s="10">
        <f t="shared" si="115"/>
        <v>42115.028148148143</v>
      </c>
    </row>
    <row r="1850" spans="1:20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8323</v>
      </c>
      <c r="R1850" t="s">
        <v>8324</v>
      </c>
      <c r="S1850" s="9">
        <f t="shared" si="114"/>
        <v>40691.496388888889</v>
      </c>
      <c r="T1850" s="10">
        <f t="shared" si="115"/>
        <v>40755.082638888889</v>
      </c>
    </row>
    <row r="1851" spans="1:20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8323</v>
      </c>
      <c r="R1851" t="s">
        <v>8324</v>
      </c>
      <c r="S1851" s="9">
        <f t="shared" si="114"/>
        <v>41169.553923611114</v>
      </c>
      <c r="T1851" s="10">
        <f t="shared" si="115"/>
        <v>41199.637256944443</v>
      </c>
    </row>
    <row r="1852" spans="1:20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8323</v>
      </c>
      <c r="R1852" t="s">
        <v>8324</v>
      </c>
      <c r="S1852" s="9">
        <f t="shared" si="114"/>
        <v>41800.66782407408</v>
      </c>
      <c r="T1852" s="10">
        <f t="shared" si="115"/>
        <v>41830.751157407409</v>
      </c>
    </row>
    <row r="1853" spans="1:20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8323</v>
      </c>
      <c r="R1853" t="s">
        <v>8324</v>
      </c>
      <c r="S1853" s="9">
        <f t="shared" si="114"/>
        <v>41827.615023148152</v>
      </c>
      <c r="T1853" s="10">
        <f t="shared" si="115"/>
        <v>41847.833333333328</v>
      </c>
    </row>
    <row r="1854" spans="1:20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8323</v>
      </c>
      <c r="R1854" t="s">
        <v>8324</v>
      </c>
      <c r="S1854" s="9">
        <f t="shared" si="114"/>
        <v>42081.479768518526</v>
      </c>
      <c r="T1854" s="10">
        <f t="shared" si="115"/>
        <v>42118.791666666664</v>
      </c>
    </row>
    <row r="1855" spans="1:20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8323</v>
      </c>
      <c r="R1855" t="s">
        <v>8324</v>
      </c>
      <c r="S1855" s="9">
        <f t="shared" si="114"/>
        <v>41176.76871527778</v>
      </c>
      <c r="T1855" s="10">
        <f t="shared" si="115"/>
        <v>41226.893715277773</v>
      </c>
    </row>
    <row r="1856" spans="1:20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8323</v>
      </c>
      <c r="R1856" t="s">
        <v>8324</v>
      </c>
      <c r="S1856" s="9">
        <f t="shared" si="114"/>
        <v>41387.729594907411</v>
      </c>
      <c r="T1856" s="10">
        <f t="shared" si="115"/>
        <v>41417.812928240739</v>
      </c>
    </row>
    <row r="1857" spans="1:20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8323</v>
      </c>
      <c r="R1857" t="s">
        <v>8324</v>
      </c>
      <c r="S1857" s="9">
        <f t="shared" si="114"/>
        <v>41600.246990740743</v>
      </c>
      <c r="T1857" s="10">
        <f t="shared" si="115"/>
        <v>41645.330324074072</v>
      </c>
    </row>
    <row r="1858" spans="1:20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8323</v>
      </c>
      <c r="R1858" t="s">
        <v>8324</v>
      </c>
      <c r="S1858" s="9">
        <f t="shared" si="114"/>
        <v>41817.563333333332</v>
      </c>
      <c r="T1858" s="10">
        <f t="shared" si="115"/>
        <v>41838.64666666666</v>
      </c>
    </row>
    <row r="1859" spans="1:20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9">
        <f t="shared" ref="S1859:S1922" si="118">(((J1859/60)/60)/24)+DATE(1970,1,1)+(-7/24)</f>
        <v>41864.477002314816</v>
      </c>
      <c r="T1859" s="10">
        <f t="shared" ref="T1859:T1922" si="119">(((I1859/60)/60)/24)+DATE(1970,1,1)+(-5/24)</f>
        <v>41894.560335648144</v>
      </c>
    </row>
    <row r="1860" spans="1:20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8323</v>
      </c>
      <c r="R1860" t="s">
        <v>8324</v>
      </c>
      <c r="S1860" s="9">
        <f t="shared" si="118"/>
        <v>40832.908807870372</v>
      </c>
      <c r="T1860" s="10">
        <f t="shared" si="119"/>
        <v>40893.033807870372</v>
      </c>
    </row>
    <row r="1861" spans="1:20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8323</v>
      </c>
      <c r="R1861" t="s">
        <v>8324</v>
      </c>
      <c r="S1861" s="9">
        <f t="shared" si="118"/>
        <v>40778.478344907409</v>
      </c>
      <c r="T1861" s="10">
        <f t="shared" si="119"/>
        <v>40808.561678240738</v>
      </c>
    </row>
    <row r="1862" spans="1:20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8323</v>
      </c>
      <c r="R1862" t="s">
        <v>8324</v>
      </c>
      <c r="S1862" s="9">
        <f t="shared" si="118"/>
        <v>41655.417638888888</v>
      </c>
      <c r="T1862" s="10">
        <f t="shared" si="119"/>
        <v>41676.500972222217</v>
      </c>
    </row>
    <row r="1863" spans="1:20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9">
        <f t="shared" si="118"/>
        <v>42000.008576388893</v>
      </c>
      <c r="T1863" s="10">
        <f t="shared" si="119"/>
        <v>42030.091909722221</v>
      </c>
    </row>
    <row r="1864" spans="1:20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8331</v>
      </c>
      <c r="R1864" t="s">
        <v>8333</v>
      </c>
      <c r="S1864" s="9">
        <f t="shared" si="118"/>
        <v>42755.20108796296</v>
      </c>
      <c r="T1864" s="10">
        <f t="shared" si="119"/>
        <v>42802.104166666664</v>
      </c>
    </row>
    <row r="1865" spans="1:20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9">
        <f t="shared" si="118"/>
        <v>41772.505613425928</v>
      </c>
      <c r="T1865" s="10">
        <f t="shared" si="119"/>
        <v>41802.588946759257</v>
      </c>
    </row>
    <row r="1866" spans="1:20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8331</v>
      </c>
      <c r="R1866" t="s">
        <v>8333</v>
      </c>
      <c r="S1866" s="9">
        <f t="shared" si="118"/>
        <v>41733.424768518518</v>
      </c>
      <c r="T1866" s="10">
        <f t="shared" si="119"/>
        <v>41763.508101851847</v>
      </c>
    </row>
    <row r="1867" spans="1:20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42645.075775462967</v>
      </c>
      <c r="T1867" s="10">
        <f t="shared" si="119"/>
        <v>42680.200775462967</v>
      </c>
    </row>
    <row r="1868" spans="1:20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9">
        <f t="shared" si="118"/>
        <v>42741.954826388894</v>
      </c>
      <c r="T1868" s="10">
        <f t="shared" si="119"/>
        <v>42794.958333333336</v>
      </c>
    </row>
    <row r="1869" spans="1:20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9">
        <f t="shared" si="118"/>
        <v>42649.633240740739</v>
      </c>
      <c r="T1869" s="10">
        <f t="shared" si="119"/>
        <v>42679.716574074067</v>
      </c>
    </row>
    <row r="1870" spans="1:20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8331</v>
      </c>
      <c r="R1870" t="s">
        <v>8333</v>
      </c>
      <c r="S1870" s="9">
        <f t="shared" si="118"/>
        <v>42328.487557870372</v>
      </c>
      <c r="T1870" s="10">
        <f t="shared" si="119"/>
        <v>42353.124305555553</v>
      </c>
    </row>
    <row r="1871" spans="1:20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9">
        <f t="shared" si="118"/>
        <v>42708.711215277777</v>
      </c>
      <c r="T1871" s="10">
        <f t="shared" si="119"/>
        <v>42738.794548611106</v>
      </c>
    </row>
    <row r="1872" spans="1:20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8331</v>
      </c>
      <c r="R1872" t="s">
        <v>8333</v>
      </c>
      <c r="S1872" s="9">
        <f t="shared" si="118"/>
        <v>42371.064062500001</v>
      </c>
      <c r="T1872" s="10">
        <f t="shared" si="119"/>
        <v>42399.970138888886</v>
      </c>
    </row>
    <row r="1873" spans="1:20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8331</v>
      </c>
      <c r="R1873" t="s">
        <v>8333</v>
      </c>
      <c r="S1873" s="9">
        <f t="shared" si="118"/>
        <v>41923.491909722223</v>
      </c>
      <c r="T1873" s="10">
        <f t="shared" si="119"/>
        <v>41963.616909722223</v>
      </c>
    </row>
    <row r="1874" spans="1:20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8331</v>
      </c>
      <c r="R1874" t="s">
        <v>8333</v>
      </c>
      <c r="S1874" s="9">
        <f t="shared" si="118"/>
        <v>42154.83798611111</v>
      </c>
      <c r="T1874" s="10">
        <f t="shared" si="119"/>
        <v>42184.921319444438</v>
      </c>
    </row>
    <row r="1875" spans="1:20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9">
        <f t="shared" si="118"/>
        <v>42164.324189814819</v>
      </c>
      <c r="T1875" s="10">
        <f t="shared" si="119"/>
        <v>42193.489583333336</v>
      </c>
    </row>
    <row r="1876" spans="1:20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9">
        <f t="shared" si="118"/>
        <v>42529.677465277775</v>
      </c>
      <c r="T1876" s="10">
        <f t="shared" si="119"/>
        <v>42549.760798611103</v>
      </c>
    </row>
    <row r="1877" spans="1:20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9">
        <f t="shared" si="118"/>
        <v>42528.607731481483</v>
      </c>
      <c r="T1877" s="10">
        <f t="shared" si="119"/>
        <v>42588.691064814811</v>
      </c>
    </row>
    <row r="1878" spans="1:20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9">
        <f t="shared" si="118"/>
        <v>41775.993113425924</v>
      </c>
      <c r="T1878" s="10">
        <f t="shared" si="119"/>
        <v>41806.076446759253</v>
      </c>
    </row>
    <row r="1879" spans="1:20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9">
        <f t="shared" si="118"/>
        <v>42034.737557870372</v>
      </c>
      <c r="T1879" s="10">
        <f t="shared" si="119"/>
        <v>42063.820891203701</v>
      </c>
    </row>
    <row r="1880" spans="1:20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9">
        <f t="shared" si="118"/>
        <v>41772.71707175926</v>
      </c>
      <c r="T1880" s="10">
        <f t="shared" si="119"/>
        <v>41802.800405092588</v>
      </c>
    </row>
    <row r="1881" spans="1:20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9">
        <f t="shared" si="118"/>
        <v>42413.357974537044</v>
      </c>
      <c r="T1881" s="10">
        <f t="shared" si="119"/>
        <v>42443.399641203701</v>
      </c>
    </row>
    <row r="1882" spans="1:20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8331</v>
      </c>
      <c r="R1882" t="s">
        <v>8333</v>
      </c>
      <c r="S1882" s="9">
        <f t="shared" si="118"/>
        <v>42430.275231481479</v>
      </c>
      <c r="T1882" s="10">
        <f t="shared" si="119"/>
        <v>42459.31689814815</v>
      </c>
    </row>
    <row r="1883" spans="1:20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8323</v>
      </c>
      <c r="R1883" t="s">
        <v>8327</v>
      </c>
      <c r="S1883" s="9">
        <f t="shared" si="118"/>
        <v>42042.860983796294</v>
      </c>
      <c r="T1883" s="10">
        <f t="shared" si="119"/>
        <v>42072.902650462966</v>
      </c>
    </row>
    <row r="1884" spans="1:20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8323</v>
      </c>
      <c r="R1884" t="s">
        <v>8327</v>
      </c>
      <c r="S1884" s="9">
        <f t="shared" si="118"/>
        <v>41067.657546296301</v>
      </c>
      <c r="T1884" s="10">
        <f t="shared" si="119"/>
        <v>41100.783333333333</v>
      </c>
    </row>
    <row r="1885" spans="1:20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8323</v>
      </c>
      <c r="R1885" t="s">
        <v>8327</v>
      </c>
      <c r="S1885" s="9">
        <f t="shared" si="118"/>
        <v>40977.656342592592</v>
      </c>
      <c r="T1885" s="10">
        <f t="shared" si="119"/>
        <v>41007.698009259257</v>
      </c>
    </row>
    <row r="1886" spans="1:20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8323</v>
      </c>
      <c r="R1886" t="s">
        <v>8327</v>
      </c>
      <c r="S1886" s="9">
        <f t="shared" si="118"/>
        <v>41204.906655092593</v>
      </c>
      <c r="T1886" s="10">
        <f t="shared" si="119"/>
        <v>41240.291666666664</v>
      </c>
    </row>
    <row r="1887" spans="1:20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8323</v>
      </c>
      <c r="R1887" t="s">
        <v>8327</v>
      </c>
      <c r="S1887" s="9">
        <f t="shared" si="118"/>
        <v>41098.802199074074</v>
      </c>
      <c r="T1887" s="10">
        <f t="shared" si="119"/>
        <v>41131.708333333328</v>
      </c>
    </row>
    <row r="1888" spans="1:20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8323</v>
      </c>
      <c r="R1888" t="s">
        <v>8327</v>
      </c>
      <c r="S1888" s="9">
        <f t="shared" si="118"/>
        <v>41925.615023148152</v>
      </c>
      <c r="T1888" s="10">
        <f t="shared" si="119"/>
        <v>41955.740023148144</v>
      </c>
    </row>
    <row r="1889" spans="1:20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8323</v>
      </c>
      <c r="R1889" t="s">
        <v>8327</v>
      </c>
      <c r="S1889" s="9">
        <f t="shared" si="118"/>
        <v>42323.508472222224</v>
      </c>
      <c r="T1889" s="10">
        <f t="shared" si="119"/>
        <v>42341.687499999993</v>
      </c>
    </row>
    <row r="1890" spans="1:20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8323</v>
      </c>
      <c r="R1890" t="s">
        <v>8327</v>
      </c>
      <c r="S1890" s="9">
        <f t="shared" si="118"/>
        <v>40298.948287037041</v>
      </c>
      <c r="T1890" s="10">
        <f t="shared" si="119"/>
        <v>40329.999305555553</v>
      </c>
    </row>
    <row r="1891" spans="1:20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8323</v>
      </c>
      <c r="R1891" t="s">
        <v>8327</v>
      </c>
      <c r="S1891" s="9">
        <f t="shared" si="118"/>
        <v>41299.501689814817</v>
      </c>
      <c r="T1891" s="10">
        <f t="shared" si="119"/>
        <v>41344.543356481481</v>
      </c>
    </row>
    <row r="1892" spans="1:20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8323</v>
      </c>
      <c r="R1892" t="s">
        <v>8327</v>
      </c>
      <c r="S1892" s="9">
        <f t="shared" si="118"/>
        <v>41228.494537037041</v>
      </c>
      <c r="T1892" s="10">
        <f t="shared" si="119"/>
        <v>41258.577870370369</v>
      </c>
    </row>
    <row r="1893" spans="1:20" ht="6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8323</v>
      </c>
      <c r="R1893" t="s">
        <v>8327</v>
      </c>
      <c r="S1893" s="9">
        <f t="shared" si="118"/>
        <v>40335.506412037037</v>
      </c>
      <c r="T1893" s="10">
        <f t="shared" si="119"/>
        <v>40381.041666666664</v>
      </c>
    </row>
    <row r="1894" spans="1:20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8323</v>
      </c>
      <c r="R1894" t="s">
        <v>8327</v>
      </c>
      <c r="S1894" s="9">
        <f t="shared" si="118"/>
        <v>40671.34584490741</v>
      </c>
      <c r="T1894" s="10">
        <f t="shared" si="119"/>
        <v>40701.429178240738</v>
      </c>
    </row>
    <row r="1895" spans="1:20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8323</v>
      </c>
      <c r="R1895" t="s">
        <v>8327</v>
      </c>
      <c r="S1895" s="9">
        <f t="shared" si="118"/>
        <v>40632.650289351855</v>
      </c>
      <c r="T1895" s="10">
        <f t="shared" si="11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9">
        <f t="shared" si="118"/>
        <v>40920.613229166673</v>
      </c>
      <c r="T1896" s="10">
        <f t="shared" si="119"/>
        <v>40951.696562500001</v>
      </c>
    </row>
    <row r="1897" spans="1:20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8323</v>
      </c>
      <c r="R1897" t="s">
        <v>8327</v>
      </c>
      <c r="S1897" s="9">
        <f t="shared" si="118"/>
        <v>42267.455115740748</v>
      </c>
      <c r="T1897" s="10">
        <f t="shared" si="119"/>
        <v>42297.538449074076</v>
      </c>
    </row>
    <row r="1898" spans="1:20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9">
        <f t="shared" si="118"/>
        <v>40981.418576388889</v>
      </c>
      <c r="T1898" s="10">
        <f t="shared" si="119"/>
        <v>41011.501909722218</v>
      </c>
    </row>
    <row r="1899" spans="1:20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8323</v>
      </c>
      <c r="R1899" t="s">
        <v>8327</v>
      </c>
      <c r="S1899" s="9">
        <f t="shared" si="118"/>
        <v>41680.291736111118</v>
      </c>
      <c r="T1899" s="10">
        <f t="shared" si="119"/>
        <v>41702.666666666664</v>
      </c>
    </row>
    <row r="1900" spans="1:20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8323</v>
      </c>
      <c r="R1900" t="s">
        <v>8327</v>
      </c>
      <c r="S1900" s="9">
        <f t="shared" si="118"/>
        <v>42365.901307870372</v>
      </c>
      <c r="T1900" s="10">
        <f t="shared" si="119"/>
        <v>42401.541666666664</v>
      </c>
    </row>
    <row r="1901" spans="1:20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8323</v>
      </c>
      <c r="R1901" t="s">
        <v>8327</v>
      </c>
      <c r="S1901" s="9">
        <f t="shared" si="118"/>
        <v>42058.650069444448</v>
      </c>
      <c r="T1901" s="10">
        <f t="shared" si="119"/>
        <v>42088.691736111105</v>
      </c>
    </row>
    <row r="1902" spans="1:20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8323</v>
      </c>
      <c r="R1902" t="s">
        <v>8327</v>
      </c>
      <c r="S1902" s="9">
        <f t="shared" si="118"/>
        <v>41160.58021990741</v>
      </c>
      <c r="T1902" s="10">
        <f t="shared" si="119"/>
        <v>41188.207638888889</v>
      </c>
    </row>
    <row r="1903" spans="1:20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9">
        <f t="shared" si="118"/>
        <v>42116.251493055555</v>
      </c>
      <c r="T1903" s="10">
        <f t="shared" si="119"/>
        <v>42146.333333333336</v>
      </c>
    </row>
    <row r="1904" spans="1:20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9">
        <f t="shared" si="118"/>
        <v>42037.498229166667</v>
      </c>
      <c r="T1904" s="10">
        <f t="shared" si="119"/>
        <v>42067.581562499996</v>
      </c>
    </row>
    <row r="1905" spans="1:20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8317</v>
      </c>
      <c r="R1905" t="s">
        <v>8346</v>
      </c>
      <c r="S1905" s="9">
        <f t="shared" si="118"/>
        <v>42702.479062500002</v>
      </c>
      <c r="T1905" s="10">
        <f t="shared" si="119"/>
        <v>42762.562395833331</v>
      </c>
    </row>
    <row r="1906" spans="1:20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9">
        <f t="shared" si="118"/>
        <v>42326.39376157408</v>
      </c>
      <c r="T1906" s="10">
        <f t="shared" si="119"/>
        <v>42371.477094907408</v>
      </c>
    </row>
    <row r="1907" spans="1:20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9">
        <f t="shared" si="118"/>
        <v>41859.634189814817</v>
      </c>
      <c r="T1907" s="10">
        <f t="shared" si="119"/>
        <v>41889.717523148145</v>
      </c>
    </row>
    <row r="1908" spans="1:20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8317</v>
      </c>
      <c r="R1908" t="s">
        <v>8346</v>
      </c>
      <c r="S1908" s="9">
        <f t="shared" si="118"/>
        <v>42514.379432870373</v>
      </c>
      <c r="T1908" s="10">
        <f t="shared" si="119"/>
        <v>42544.462766203702</v>
      </c>
    </row>
    <row r="1909" spans="1:20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9">
        <f t="shared" si="118"/>
        <v>41767.295428240745</v>
      </c>
      <c r="T1909" s="10">
        <f t="shared" si="119"/>
        <v>41782.378761574073</v>
      </c>
    </row>
    <row r="1910" spans="1:20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9">
        <f t="shared" si="118"/>
        <v>42703.626157407409</v>
      </c>
      <c r="T1910" s="10">
        <f t="shared" si="119"/>
        <v>42733.709490740737</v>
      </c>
    </row>
    <row r="1911" spans="1:20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8317</v>
      </c>
      <c r="R1911" t="s">
        <v>8346</v>
      </c>
      <c r="S1911" s="9">
        <f t="shared" si="118"/>
        <v>41905.137488425928</v>
      </c>
      <c r="T1911" s="10">
        <f t="shared" si="119"/>
        <v>41935.220821759256</v>
      </c>
    </row>
    <row r="1912" spans="1:20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8317</v>
      </c>
      <c r="R1912" t="s">
        <v>8346</v>
      </c>
      <c r="S1912" s="9">
        <f t="shared" si="118"/>
        <v>42264.671493055554</v>
      </c>
      <c r="T1912" s="10">
        <f t="shared" si="119"/>
        <v>42308.739583333336</v>
      </c>
    </row>
    <row r="1913" spans="1:20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9">
        <f t="shared" si="118"/>
        <v>41829.742291666669</v>
      </c>
      <c r="T1913" s="10">
        <f t="shared" si="119"/>
        <v>41859.825624999998</v>
      </c>
    </row>
    <row r="1914" spans="1:20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8317</v>
      </c>
      <c r="R1914" t="s">
        <v>8346</v>
      </c>
      <c r="S1914" s="9">
        <f t="shared" si="118"/>
        <v>42128.93472222222</v>
      </c>
      <c r="T1914" s="10">
        <f t="shared" si="119"/>
        <v>42159.018055555549</v>
      </c>
    </row>
    <row r="1915" spans="1:20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9">
        <f t="shared" si="118"/>
        <v>41890.219652777778</v>
      </c>
      <c r="T1915" s="10">
        <f t="shared" si="119"/>
        <v>41920.302986111106</v>
      </c>
    </row>
    <row r="1916" spans="1:20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9">
        <f t="shared" si="118"/>
        <v>41928.882789351854</v>
      </c>
      <c r="T1916" s="10">
        <f t="shared" si="119"/>
        <v>41943.957638888889</v>
      </c>
    </row>
    <row r="1917" spans="1:20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9">
        <f t="shared" si="118"/>
        <v>41863.757199074076</v>
      </c>
      <c r="T1917" s="10">
        <f t="shared" si="119"/>
        <v>41883.840532407405</v>
      </c>
    </row>
    <row r="1918" spans="1:20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9">
        <f t="shared" si="118"/>
        <v>42656.42563657408</v>
      </c>
      <c r="T1918" s="10">
        <f t="shared" si="119"/>
        <v>42681.550636574073</v>
      </c>
    </row>
    <row r="1919" spans="1:20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8317</v>
      </c>
      <c r="R1919" t="s">
        <v>8346</v>
      </c>
      <c r="S1919" s="9">
        <f t="shared" si="118"/>
        <v>42745.978391203702</v>
      </c>
      <c r="T1919" s="10">
        <f t="shared" si="119"/>
        <v>42776.06172453703</v>
      </c>
    </row>
    <row r="1920" spans="1:20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8317</v>
      </c>
      <c r="R1920" t="s">
        <v>8346</v>
      </c>
      <c r="S1920" s="9">
        <f t="shared" si="118"/>
        <v>41828.498275462967</v>
      </c>
      <c r="T1920" s="10">
        <f t="shared" si="119"/>
        <v>41863.581608796296</v>
      </c>
    </row>
    <row r="1921" spans="1:20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8317</v>
      </c>
      <c r="R1921" t="s">
        <v>8346</v>
      </c>
      <c r="S1921" s="9">
        <f t="shared" si="118"/>
        <v>42113.58390046296</v>
      </c>
      <c r="T1921" s="10">
        <f t="shared" si="119"/>
        <v>42143.667233796288</v>
      </c>
    </row>
    <row r="1922" spans="1:20" ht="46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8317</v>
      </c>
      <c r="R1922" t="s">
        <v>8346</v>
      </c>
      <c r="S1922" s="9">
        <f t="shared" si="118"/>
        <v>42270.584039351852</v>
      </c>
      <c r="T1922" s="10">
        <f t="shared" si="119"/>
        <v>42298.749999999993</v>
      </c>
    </row>
    <row r="1923" spans="1:20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9">
        <f t="shared" ref="S1923:S1986" si="122">(((J1923/60)/60)/24)+DATE(1970,1,1)+(-7/24)</f>
        <v>41073.929895833338</v>
      </c>
      <c r="T1923" s="10">
        <f t="shared" ref="T1923:T1986" si="123">(((I1923/60)/60)/24)+DATE(1970,1,1)+(-5/24)</f>
        <v>41104.013229166667</v>
      </c>
    </row>
    <row r="1924" spans="1:20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8323</v>
      </c>
      <c r="R1924" t="s">
        <v>8327</v>
      </c>
      <c r="S1924" s="9">
        <f t="shared" si="122"/>
        <v>41589.964201388888</v>
      </c>
      <c r="T1924" s="10">
        <f t="shared" si="123"/>
        <v>41620.047534722216</v>
      </c>
    </row>
    <row r="1925" spans="1:20" ht="46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8323</v>
      </c>
      <c r="R1925" t="s">
        <v>8327</v>
      </c>
      <c r="S1925" s="9">
        <f t="shared" si="122"/>
        <v>40772.557083333333</v>
      </c>
      <c r="T1925" s="10">
        <f t="shared" si="123"/>
        <v>40812.999305555553</v>
      </c>
    </row>
    <row r="1926" spans="1:20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9">
        <f t="shared" si="122"/>
        <v>41626.469386574077</v>
      </c>
      <c r="T1926" s="10">
        <f t="shared" si="123"/>
        <v>41654.606249999997</v>
      </c>
    </row>
    <row r="1927" spans="1:20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8323</v>
      </c>
      <c r="R1927" t="s">
        <v>8327</v>
      </c>
      <c r="S1927" s="9">
        <f t="shared" si="122"/>
        <v>41535.609814814816</v>
      </c>
      <c r="T1927" s="10">
        <f t="shared" si="123"/>
        <v>41557.791666666664</v>
      </c>
    </row>
    <row r="1928" spans="1:20" ht="6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8323</v>
      </c>
      <c r="R1928" t="s">
        <v>8327</v>
      </c>
      <c r="S1928" s="9">
        <f t="shared" si="122"/>
        <v>40456.662685185183</v>
      </c>
      <c r="T1928" s="10">
        <f t="shared" si="123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8323</v>
      </c>
      <c r="R1929" t="s">
        <v>8327</v>
      </c>
      <c r="S1929" s="9">
        <f t="shared" si="122"/>
        <v>40960.569895833338</v>
      </c>
      <c r="T1929" s="10">
        <f t="shared" si="123"/>
        <v>40975.999305555553</v>
      </c>
    </row>
    <row r="1930" spans="1:20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8323</v>
      </c>
      <c r="R1930" t="s">
        <v>8327</v>
      </c>
      <c r="S1930" s="9">
        <f t="shared" si="122"/>
        <v>41371.356412037043</v>
      </c>
      <c r="T1930" s="10">
        <f t="shared" si="123"/>
        <v>41401.439745370371</v>
      </c>
    </row>
    <row r="1931" spans="1:20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9">
        <f t="shared" si="122"/>
        <v>40686.729930555557</v>
      </c>
      <c r="T1931" s="10">
        <f t="shared" si="123"/>
        <v>40728.813263888886</v>
      </c>
    </row>
    <row r="1932" spans="1:20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8323</v>
      </c>
      <c r="R1932" t="s">
        <v>8327</v>
      </c>
      <c r="S1932" s="9">
        <f t="shared" si="122"/>
        <v>41402.267152777778</v>
      </c>
      <c r="T1932" s="10">
        <f t="shared" si="123"/>
        <v>41462.350486111107</v>
      </c>
    </row>
    <row r="1933" spans="1:20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8323</v>
      </c>
      <c r="R1933" t="s">
        <v>8327</v>
      </c>
      <c r="S1933" s="9">
        <f t="shared" si="122"/>
        <v>41037.600798611114</v>
      </c>
      <c r="T1933" s="10">
        <f t="shared" si="123"/>
        <v>41050.9375</v>
      </c>
    </row>
    <row r="1934" spans="1:20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8323</v>
      </c>
      <c r="R1934" t="s">
        <v>8327</v>
      </c>
      <c r="S1934" s="9">
        <f t="shared" si="122"/>
        <v>40911.518206018518</v>
      </c>
      <c r="T1934" s="10">
        <f t="shared" si="123"/>
        <v>40932.601539351846</v>
      </c>
    </row>
    <row r="1935" spans="1:20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8323</v>
      </c>
      <c r="R1935" t="s">
        <v>8327</v>
      </c>
      <c r="S1935" s="9">
        <f t="shared" si="122"/>
        <v>41878.839201388888</v>
      </c>
      <c r="T1935" s="10">
        <f t="shared" si="123"/>
        <v>41908.922534722216</v>
      </c>
    </row>
    <row r="1936" spans="1:20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8323</v>
      </c>
      <c r="R1936" t="s">
        <v>8327</v>
      </c>
      <c r="S1936" s="9">
        <f t="shared" si="122"/>
        <v>40865.575474537043</v>
      </c>
      <c r="T1936" s="10">
        <f t="shared" si="123"/>
        <v>40902</v>
      </c>
    </row>
    <row r="1937" spans="1:20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9">
        <f t="shared" si="122"/>
        <v>41773.640868055561</v>
      </c>
      <c r="T1937" s="10">
        <f t="shared" si="123"/>
        <v>41810.999305555553</v>
      </c>
    </row>
    <row r="1938" spans="1:20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8323</v>
      </c>
      <c r="R1938" t="s">
        <v>8327</v>
      </c>
      <c r="S1938" s="9">
        <f t="shared" si="122"/>
        <v>40852.598032407412</v>
      </c>
      <c r="T1938" s="10">
        <f t="shared" si="123"/>
        <v>40883.040972222218</v>
      </c>
    </row>
    <row r="1939" spans="1:20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8323</v>
      </c>
      <c r="R1939" t="s">
        <v>8327</v>
      </c>
      <c r="S1939" s="9">
        <f t="shared" si="122"/>
        <v>41058.827326388891</v>
      </c>
      <c r="T1939" s="10">
        <f t="shared" si="123"/>
        <v>41074.957638888889</v>
      </c>
    </row>
    <row r="1940" spans="1:20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8323</v>
      </c>
      <c r="R1940" t="s">
        <v>8327</v>
      </c>
      <c r="S1940" s="9">
        <f t="shared" si="122"/>
        <v>41425.967951388891</v>
      </c>
      <c r="T1940" s="10">
        <f t="shared" si="123"/>
        <v>41457</v>
      </c>
    </row>
    <row r="1941" spans="1:20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8323</v>
      </c>
      <c r="R1941" t="s">
        <v>8327</v>
      </c>
      <c r="S1941" s="9">
        <f t="shared" si="122"/>
        <v>41313.693379629629</v>
      </c>
      <c r="T1941" s="10">
        <f t="shared" si="123"/>
        <v>41343.735046296293</v>
      </c>
    </row>
    <row r="1942" spans="1:20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8323</v>
      </c>
      <c r="R1942" t="s">
        <v>8327</v>
      </c>
      <c r="S1942" s="9">
        <f t="shared" si="122"/>
        <v>40670.215659722227</v>
      </c>
      <c r="T1942" s="10">
        <f t="shared" si="123"/>
        <v>40708.957638888889</v>
      </c>
    </row>
    <row r="1943" spans="1:20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8317</v>
      </c>
      <c r="R1943" t="s">
        <v>8347</v>
      </c>
      <c r="S1943" s="9">
        <f t="shared" si="122"/>
        <v>41743.999201388891</v>
      </c>
      <c r="T1943" s="10">
        <f t="shared" si="123"/>
        <v>41774.08253472222</v>
      </c>
    </row>
    <row r="1944" spans="1:20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8317</v>
      </c>
      <c r="R1944" t="s">
        <v>8347</v>
      </c>
      <c r="S1944" s="9">
        <f t="shared" si="122"/>
        <v>40638.536342592597</v>
      </c>
      <c r="T1944" s="10">
        <f t="shared" si="123"/>
        <v>40728.619675925926</v>
      </c>
    </row>
    <row r="1945" spans="1:20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8317</v>
      </c>
      <c r="R1945" t="s">
        <v>8347</v>
      </c>
      <c r="S1945" s="9">
        <f t="shared" si="122"/>
        <v>42547.978194444448</v>
      </c>
      <c r="T1945" s="10">
        <f t="shared" si="123"/>
        <v>42593.061527777776</v>
      </c>
    </row>
    <row r="1946" spans="1:20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8317</v>
      </c>
      <c r="R1946" t="s">
        <v>8347</v>
      </c>
      <c r="S1946" s="9">
        <f t="shared" si="122"/>
        <v>41730.292708333334</v>
      </c>
      <c r="T1946" s="10">
        <f t="shared" si="123"/>
        <v>41760.376041666663</v>
      </c>
    </row>
    <row r="1947" spans="1:20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8317</v>
      </c>
      <c r="R1947" t="s">
        <v>8347</v>
      </c>
      <c r="S1947" s="9">
        <f t="shared" si="122"/>
        <v>42156.960162037045</v>
      </c>
      <c r="T1947" s="10">
        <f t="shared" si="123"/>
        <v>42197.043495370373</v>
      </c>
    </row>
    <row r="1948" spans="1:20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8317</v>
      </c>
      <c r="R1948" t="s">
        <v>8347</v>
      </c>
      <c r="S1948" s="9">
        <f t="shared" si="122"/>
        <v>41688.858344907407</v>
      </c>
      <c r="T1948" s="10">
        <f t="shared" si="123"/>
        <v>41748.900011574071</v>
      </c>
    </row>
    <row r="1949" spans="1:20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8317</v>
      </c>
      <c r="R1949" t="s">
        <v>8347</v>
      </c>
      <c r="S1949" s="9">
        <f t="shared" si="122"/>
        <v>40102.626388888893</v>
      </c>
      <c r="T1949" s="10">
        <f t="shared" si="123"/>
        <v>40140.040972222218</v>
      </c>
    </row>
    <row r="1950" spans="1:20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8317</v>
      </c>
      <c r="R1950" t="s">
        <v>8347</v>
      </c>
      <c r="S1950" s="9">
        <f t="shared" si="122"/>
        <v>42473.312604166669</v>
      </c>
      <c r="T1950" s="10">
        <f t="shared" si="123"/>
        <v>42527.501388888886</v>
      </c>
    </row>
    <row r="1951" spans="1:20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8317</v>
      </c>
      <c r="R1951" t="s">
        <v>8347</v>
      </c>
      <c r="S1951" s="9">
        <f t="shared" si="122"/>
        <v>41800.131377314814</v>
      </c>
      <c r="T1951" s="10">
        <f t="shared" si="123"/>
        <v>41830.214710648142</v>
      </c>
    </row>
    <row r="1952" spans="1:20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8317</v>
      </c>
      <c r="R1952" t="s">
        <v>8347</v>
      </c>
      <c r="S1952" s="9">
        <f t="shared" si="122"/>
        <v>40623.889733796299</v>
      </c>
      <c r="T1952" s="10">
        <f t="shared" si="123"/>
        <v>40654.973067129627</v>
      </c>
    </row>
    <row r="1953" spans="1:20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8317</v>
      </c>
      <c r="R1953" t="s">
        <v>8347</v>
      </c>
      <c r="S1953" s="9">
        <f t="shared" si="122"/>
        <v>42651.128900462965</v>
      </c>
      <c r="T1953" s="10">
        <f t="shared" si="123"/>
        <v>42681.253900462958</v>
      </c>
    </row>
    <row r="1954" spans="1:20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8317</v>
      </c>
      <c r="R1954" t="s">
        <v>8347</v>
      </c>
      <c r="S1954" s="9">
        <f t="shared" si="122"/>
        <v>41526.314988425926</v>
      </c>
      <c r="T1954" s="10">
        <f t="shared" si="123"/>
        <v>41563.398321759254</v>
      </c>
    </row>
    <row r="1955" spans="1:20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8317</v>
      </c>
      <c r="R1955" t="s">
        <v>8347</v>
      </c>
      <c r="S1955" s="9">
        <f t="shared" si="122"/>
        <v>40940.908159722225</v>
      </c>
      <c r="T1955" s="10">
        <f t="shared" si="123"/>
        <v>40969.916666666664</v>
      </c>
    </row>
    <row r="1956" spans="1:20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8317</v>
      </c>
      <c r="R1956" t="s">
        <v>8347</v>
      </c>
      <c r="S1956" s="9">
        <f t="shared" si="122"/>
        <v>42394.289074074077</v>
      </c>
      <c r="T1956" s="10">
        <f t="shared" si="123"/>
        <v>42440.999999999993</v>
      </c>
    </row>
    <row r="1957" spans="1:20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8317</v>
      </c>
      <c r="R1957" t="s">
        <v>8347</v>
      </c>
      <c r="S1957" s="9">
        <f t="shared" si="122"/>
        <v>41019.980104166672</v>
      </c>
      <c r="T1957" s="10">
        <f t="shared" si="123"/>
        <v>41052.583333333328</v>
      </c>
    </row>
    <row r="1958" spans="1:20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8317</v>
      </c>
      <c r="R1958" t="s">
        <v>8347</v>
      </c>
      <c r="S1958" s="9">
        <f t="shared" si="122"/>
        <v>42067.632002314822</v>
      </c>
      <c r="T1958" s="10">
        <f t="shared" si="123"/>
        <v>42112.673668981479</v>
      </c>
    </row>
    <row r="1959" spans="1:20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8317</v>
      </c>
      <c r="R1959" t="s">
        <v>8347</v>
      </c>
      <c r="S1959" s="9">
        <f t="shared" si="122"/>
        <v>41178.806863425925</v>
      </c>
      <c r="T1959" s="10">
        <f t="shared" si="123"/>
        <v>41208.890196759254</v>
      </c>
    </row>
    <row r="1960" spans="1:20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8317</v>
      </c>
      <c r="R1960" t="s">
        <v>8347</v>
      </c>
      <c r="S1960" s="9">
        <f t="shared" si="122"/>
        <v>41326.69630787037</v>
      </c>
      <c r="T1960" s="10">
        <f t="shared" si="123"/>
        <v>41356.737974537034</v>
      </c>
    </row>
    <row r="1961" spans="1:20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8317</v>
      </c>
      <c r="R1961" t="s">
        <v>8347</v>
      </c>
      <c r="S1961" s="9">
        <f t="shared" si="122"/>
        <v>41871.553935185191</v>
      </c>
      <c r="T1961" s="10">
        <f t="shared" si="123"/>
        <v>41912.791666666664</v>
      </c>
    </row>
    <row r="1962" spans="1:20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8317</v>
      </c>
      <c r="R1962" t="s">
        <v>8347</v>
      </c>
      <c r="S1962" s="9">
        <f t="shared" si="122"/>
        <v>41964.071076388893</v>
      </c>
      <c r="T1962" s="10">
        <f t="shared" si="123"/>
        <v>41994.154409722221</v>
      </c>
    </row>
    <row r="1963" spans="1:20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8317</v>
      </c>
      <c r="R1963" t="s">
        <v>8347</v>
      </c>
      <c r="S1963" s="9">
        <f t="shared" si="122"/>
        <v>41147.902974537043</v>
      </c>
      <c r="T1963" s="10">
        <f t="shared" si="123"/>
        <v>41187.957638888889</v>
      </c>
    </row>
    <row r="1964" spans="1:20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8317</v>
      </c>
      <c r="R1964" t="s">
        <v>8347</v>
      </c>
      <c r="S1964" s="9">
        <f t="shared" si="122"/>
        <v>41742.488842592596</v>
      </c>
      <c r="T1964" s="10">
        <f t="shared" si="123"/>
        <v>41772.572175925925</v>
      </c>
    </row>
    <row r="1965" spans="1:20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9">
        <f t="shared" si="122"/>
        <v>41863.138125000005</v>
      </c>
      <c r="T1965" s="10">
        <f t="shared" si="123"/>
        <v>41898.221458333333</v>
      </c>
    </row>
    <row r="1966" spans="1:20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8317</v>
      </c>
      <c r="R1966" t="s">
        <v>8347</v>
      </c>
      <c r="S1966" s="9">
        <f t="shared" si="122"/>
        <v>42451.981157407405</v>
      </c>
      <c r="T1966" s="10">
        <f t="shared" si="123"/>
        <v>42482.064490740733</v>
      </c>
    </row>
    <row r="1967" spans="1:20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8317</v>
      </c>
      <c r="R1967" t="s">
        <v>8347</v>
      </c>
      <c r="S1967" s="9">
        <f t="shared" si="122"/>
        <v>40897.797569444447</v>
      </c>
      <c r="T1967" s="10">
        <f t="shared" si="123"/>
        <v>40919.833333333328</v>
      </c>
    </row>
    <row r="1968" spans="1:20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8317</v>
      </c>
      <c r="R1968" t="s">
        <v>8347</v>
      </c>
      <c r="S1968" s="9">
        <f t="shared" si="122"/>
        <v>41835.248819444445</v>
      </c>
      <c r="T1968" s="10">
        <f t="shared" si="123"/>
        <v>41865.332152777773</v>
      </c>
    </row>
    <row r="1969" spans="1:20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8317</v>
      </c>
      <c r="R1969" t="s">
        <v>8347</v>
      </c>
      <c r="S1969" s="9">
        <f t="shared" si="122"/>
        <v>41730.371863425928</v>
      </c>
      <c r="T1969" s="10">
        <f t="shared" si="123"/>
        <v>41760.455196759256</v>
      </c>
    </row>
    <row r="1970" spans="1:20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8317</v>
      </c>
      <c r="R1970" t="s">
        <v>8347</v>
      </c>
      <c r="S1970" s="9">
        <f t="shared" si="122"/>
        <v>42676.295312499999</v>
      </c>
      <c r="T1970" s="10">
        <f t="shared" si="123"/>
        <v>42707.420312499999</v>
      </c>
    </row>
    <row r="1971" spans="1:20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8317</v>
      </c>
      <c r="R1971" t="s">
        <v>8347</v>
      </c>
      <c r="S1971" s="9">
        <f t="shared" si="122"/>
        <v>42557.500787037039</v>
      </c>
      <c r="T1971" s="10">
        <f t="shared" si="123"/>
        <v>42587.584120370368</v>
      </c>
    </row>
    <row r="1972" spans="1:20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8317</v>
      </c>
      <c r="R1972" t="s">
        <v>8347</v>
      </c>
      <c r="S1972" s="9">
        <f t="shared" si="122"/>
        <v>41323.901631944449</v>
      </c>
      <c r="T1972" s="10">
        <f t="shared" si="123"/>
        <v>41383.943298611113</v>
      </c>
    </row>
    <row r="1973" spans="1:20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8317</v>
      </c>
      <c r="R1973" t="s">
        <v>8347</v>
      </c>
      <c r="S1973" s="9">
        <f t="shared" si="122"/>
        <v>41561.209039351852</v>
      </c>
      <c r="T1973" s="10">
        <f t="shared" si="123"/>
        <v>41592.958333333328</v>
      </c>
    </row>
    <row r="1974" spans="1:20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8317</v>
      </c>
      <c r="R1974" t="s">
        <v>8347</v>
      </c>
      <c r="S1974" s="9">
        <f t="shared" si="122"/>
        <v>41200.720416666671</v>
      </c>
      <c r="T1974" s="10">
        <f t="shared" si="123"/>
        <v>41230.845416666663</v>
      </c>
    </row>
    <row r="1975" spans="1:20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8317</v>
      </c>
      <c r="R1975" t="s">
        <v>8347</v>
      </c>
      <c r="S1975" s="9">
        <f t="shared" si="122"/>
        <v>42549.431296296294</v>
      </c>
      <c r="T1975" s="10">
        <f t="shared" si="123"/>
        <v>42588.083333333336</v>
      </c>
    </row>
    <row r="1976" spans="1:20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8317</v>
      </c>
      <c r="R1976" t="s">
        <v>8347</v>
      </c>
      <c r="S1976" s="9">
        <f t="shared" si="122"/>
        <v>41445.04246527778</v>
      </c>
      <c r="T1976" s="10">
        <f t="shared" si="123"/>
        <v>41505.125798611109</v>
      </c>
    </row>
    <row r="1977" spans="1:20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8317</v>
      </c>
      <c r="R1977" t="s">
        <v>8347</v>
      </c>
      <c r="S1977" s="9">
        <f t="shared" si="122"/>
        <v>41313.463553240741</v>
      </c>
      <c r="T1977" s="10">
        <f t="shared" si="123"/>
        <v>41343.54688657407</v>
      </c>
    </row>
    <row r="1978" spans="1:20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8317</v>
      </c>
      <c r="R1978" t="s">
        <v>8347</v>
      </c>
      <c r="S1978" s="9">
        <f t="shared" si="122"/>
        <v>41438.607928240745</v>
      </c>
      <c r="T1978" s="10">
        <f t="shared" si="123"/>
        <v>41468.691261574073</v>
      </c>
    </row>
    <row r="1979" spans="1:20" ht="46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8317</v>
      </c>
      <c r="R1979" t="s">
        <v>8347</v>
      </c>
      <c r="S1979" s="9">
        <f t="shared" si="122"/>
        <v>42310.925231481488</v>
      </c>
      <c r="T1979" s="10">
        <f t="shared" si="123"/>
        <v>42357.124305555553</v>
      </c>
    </row>
    <row r="1980" spans="1:20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8317</v>
      </c>
      <c r="R1980" t="s">
        <v>8347</v>
      </c>
      <c r="S1980" s="9">
        <f t="shared" si="122"/>
        <v>41038.933935185189</v>
      </c>
      <c r="T1980" s="10">
        <f t="shared" si="123"/>
        <v>41072.083333333328</v>
      </c>
    </row>
    <row r="1981" spans="1:20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8317</v>
      </c>
      <c r="R1981" t="s">
        <v>8347</v>
      </c>
      <c r="S1981" s="9">
        <f t="shared" si="122"/>
        <v>42290.168356481481</v>
      </c>
      <c r="T1981" s="10">
        <f t="shared" si="123"/>
        <v>42326.999305555553</v>
      </c>
    </row>
    <row r="1982" spans="1:20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8317</v>
      </c>
      <c r="R1982" t="s">
        <v>8347</v>
      </c>
      <c r="S1982" s="9">
        <f t="shared" si="122"/>
        <v>42423.250717592593</v>
      </c>
      <c r="T1982" s="10">
        <f t="shared" si="123"/>
        <v>42463.292384259257</v>
      </c>
    </row>
    <row r="1983" spans="1:20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9">
        <f t="shared" si="122"/>
        <v>41799.433622685188</v>
      </c>
      <c r="T1983" s="10">
        <f t="shared" si="123"/>
        <v>41829.516956018517</v>
      </c>
    </row>
    <row r="1984" spans="1:20" ht="46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9">
        <f t="shared" si="122"/>
        <v>42678.294988425929</v>
      </c>
      <c r="T1984" s="10">
        <f t="shared" si="123"/>
        <v>42708.419988425921</v>
      </c>
    </row>
    <row r="1985" spans="1:20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8336</v>
      </c>
      <c r="R1985" t="s">
        <v>8348</v>
      </c>
      <c r="S1985" s="9">
        <f t="shared" si="122"/>
        <v>42592.720115740747</v>
      </c>
      <c r="T1985" s="10">
        <f t="shared" si="123"/>
        <v>42615.083333333336</v>
      </c>
    </row>
    <row r="1986" spans="1:20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8336</v>
      </c>
      <c r="R1986" t="s">
        <v>8348</v>
      </c>
      <c r="S1986" s="9">
        <f t="shared" si="122"/>
        <v>41913.498622685183</v>
      </c>
      <c r="T1986" s="10">
        <f t="shared" si="123"/>
        <v>41973.623622685183</v>
      </c>
    </row>
    <row r="1987" spans="1:20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8336</v>
      </c>
      <c r="R1987" t="s">
        <v>8348</v>
      </c>
      <c r="S1987" s="9">
        <f t="shared" ref="S1987:S2050" si="126">(((J1987/60)/60)/24)+DATE(1970,1,1)+(-7/24)</f>
        <v>42555.407071759262</v>
      </c>
      <c r="T1987" s="10">
        <f t="shared" ref="T1987:T2050" si="127">(((I1987/60)/60)/24)+DATE(1970,1,1)+(-5/24)</f>
        <v>42584.749999999993</v>
      </c>
    </row>
    <row r="1988" spans="1:20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42413.142164351848</v>
      </c>
      <c r="T1988" s="10">
        <f t="shared" si="127"/>
        <v>42443.183831018519</v>
      </c>
    </row>
    <row r="1989" spans="1:20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8336</v>
      </c>
      <c r="R1989" t="s">
        <v>8348</v>
      </c>
      <c r="S1989" s="9">
        <f t="shared" si="126"/>
        <v>42034.348101851858</v>
      </c>
      <c r="T1989" s="10">
        <f t="shared" si="127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9">
        <f t="shared" si="126"/>
        <v>42206.471550925933</v>
      </c>
      <c r="T1990" s="10">
        <f t="shared" si="127"/>
        <v>42236.554884259262</v>
      </c>
    </row>
    <row r="1991" spans="1:20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9">
        <f t="shared" si="126"/>
        <v>42685.388981481483</v>
      </c>
      <c r="T1991" s="10">
        <f t="shared" si="127"/>
        <v>42715.472314814811</v>
      </c>
    </row>
    <row r="1992" spans="1:20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9">
        <f t="shared" si="126"/>
        <v>42397.904305555559</v>
      </c>
      <c r="T1992" s="10">
        <f t="shared" si="127"/>
        <v>42412.987638888888</v>
      </c>
    </row>
    <row r="1993" spans="1:20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8336</v>
      </c>
      <c r="R1993" t="s">
        <v>8348</v>
      </c>
      <c r="S1993" s="9">
        <f t="shared" si="126"/>
        <v>42167.601689814815</v>
      </c>
      <c r="T1993" s="10">
        <f t="shared" si="127"/>
        <v>42188.685023148144</v>
      </c>
    </row>
    <row r="1994" spans="1:20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9">
        <f t="shared" si="126"/>
        <v>42022.851747685192</v>
      </c>
      <c r="T1994" s="10">
        <f t="shared" si="127"/>
        <v>42052.935081018521</v>
      </c>
    </row>
    <row r="1995" spans="1:20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9">
        <f t="shared" si="126"/>
        <v>42329.296724537046</v>
      </c>
      <c r="T1995" s="10">
        <f t="shared" si="127"/>
        <v>42359.380057870374</v>
      </c>
    </row>
    <row r="1996" spans="1:20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9">
        <f t="shared" si="126"/>
        <v>42650.714606481481</v>
      </c>
      <c r="T1996" s="10">
        <f t="shared" si="127"/>
        <v>42710.839606481481</v>
      </c>
    </row>
    <row r="1997" spans="1:20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9">
        <f t="shared" si="126"/>
        <v>42181.610370370377</v>
      </c>
      <c r="T1997" s="10">
        <f t="shared" si="127"/>
        <v>42201.693703703706</v>
      </c>
    </row>
    <row r="1998" spans="1:20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9">
        <f t="shared" si="126"/>
        <v>41800.527905092596</v>
      </c>
      <c r="T1998" s="10">
        <f t="shared" si="127"/>
        <v>41830.611238425925</v>
      </c>
    </row>
    <row r="1999" spans="1:20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9">
        <f t="shared" si="126"/>
        <v>41847.639027777783</v>
      </c>
      <c r="T1999" s="10">
        <f t="shared" si="127"/>
        <v>41877.722361111111</v>
      </c>
    </row>
    <row r="2000" spans="1:20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8336</v>
      </c>
      <c r="R2000" t="s">
        <v>8348</v>
      </c>
      <c r="S2000" s="9">
        <f t="shared" si="126"/>
        <v>41806.826828703706</v>
      </c>
      <c r="T2000" s="10">
        <f t="shared" si="127"/>
        <v>41851.910162037035</v>
      </c>
    </row>
    <row r="2001" spans="1:20" ht="46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8336</v>
      </c>
      <c r="R2001" t="s">
        <v>8348</v>
      </c>
      <c r="S2001" s="9">
        <f t="shared" si="126"/>
        <v>41926.191064814819</v>
      </c>
      <c r="T2001" s="10">
        <f t="shared" si="127"/>
        <v>41956.316064814811</v>
      </c>
    </row>
    <row r="2002" spans="1:20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42345.659872685188</v>
      </c>
      <c r="T2002" s="10">
        <f t="shared" si="127"/>
        <v>42375.743206018517</v>
      </c>
    </row>
    <row r="2003" spans="1:20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8317</v>
      </c>
      <c r="R2003" t="s">
        <v>8347</v>
      </c>
      <c r="S2003" s="9">
        <f t="shared" si="126"/>
        <v>42135.918009259265</v>
      </c>
      <c r="T2003" s="10">
        <f t="shared" si="127"/>
        <v>42167.624999999993</v>
      </c>
    </row>
    <row r="2004" spans="1:20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8317</v>
      </c>
      <c r="R2004" t="s">
        <v>8347</v>
      </c>
      <c r="S2004" s="9">
        <f t="shared" si="126"/>
        <v>42728.420636574076</v>
      </c>
      <c r="T2004" s="10">
        <f t="shared" si="127"/>
        <v>42758.503969907404</v>
      </c>
    </row>
    <row r="2005" spans="1:20" ht="6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8317</v>
      </c>
      <c r="R2005" t="s">
        <v>8347</v>
      </c>
      <c r="S2005" s="9">
        <f t="shared" si="126"/>
        <v>40346.83393518519</v>
      </c>
      <c r="T2005" s="10">
        <f t="shared" si="127"/>
        <v>40361.75</v>
      </c>
    </row>
    <row r="2006" spans="1:20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8317</v>
      </c>
      <c r="R2006" t="s">
        <v>8347</v>
      </c>
      <c r="S2006" s="9">
        <f t="shared" si="126"/>
        <v>41800.31322916667</v>
      </c>
      <c r="T2006" s="10">
        <f t="shared" si="127"/>
        <v>41830.396562499998</v>
      </c>
    </row>
    <row r="2007" spans="1:20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8317</v>
      </c>
      <c r="R2007" t="s">
        <v>8347</v>
      </c>
      <c r="S2007" s="9">
        <f t="shared" si="126"/>
        <v>41535.521041666667</v>
      </c>
      <c r="T2007" s="10">
        <f t="shared" si="127"/>
        <v>41562.957638888889</v>
      </c>
    </row>
    <row r="2008" spans="1:20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8317</v>
      </c>
      <c r="R2008" t="s">
        <v>8347</v>
      </c>
      <c r="S2008" s="9">
        <f t="shared" si="126"/>
        <v>41941.208854166667</v>
      </c>
      <c r="T2008" s="10">
        <f t="shared" si="127"/>
        <v>41976.333854166667</v>
      </c>
    </row>
    <row r="2009" spans="1:20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8317</v>
      </c>
      <c r="R2009" t="s">
        <v>8347</v>
      </c>
      <c r="S2009" s="9">
        <f t="shared" si="126"/>
        <v>40347.546134259261</v>
      </c>
      <c r="T2009" s="10">
        <f t="shared" si="127"/>
        <v>40413.958333333328</v>
      </c>
    </row>
    <row r="2010" spans="1:20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8317</v>
      </c>
      <c r="R2010" t="s">
        <v>8347</v>
      </c>
      <c r="S2010" s="9">
        <f t="shared" si="126"/>
        <v>40761.312754629631</v>
      </c>
      <c r="T2010" s="10">
        <f t="shared" si="127"/>
        <v>40805.396087962959</v>
      </c>
    </row>
    <row r="2011" spans="1:20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8317</v>
      </c>
      <c r="R2011" t="s">
        <v>8347</v>
      </c>
      <c r="S2011" s="9">
        <f t="shared" si="126"/>
        <v>42661.031747685185</v>
      </c>
      <c r="T2011" s="10">
        <f t="shared" si="127"/>
        <v>42697.156747685185</v>
      </c>
    </row>
    <row r="2012" spans="1:20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8317</v>
      </c>
      <c r="R2012" t="s">
        <v>8347</v>
      </c>
      <c r="S2012" s="9">
        <f t="shared" si="126"/>
        <v>42570.704756944448</v>
      </c>
      <c r="T2012" s="10">
        <f t="shared" si="127"/>
        <v>42600.788090277776</v>
      </c>
    </row>
    <row r="2013" spans="1:20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8317</v>
      </c>
      <c r="R2013" t="s">
        <v>8347</v>
      </c>
      <c r="S2013" s="9">
        <f t="shared" si="126"/>
        <v>42347.066817129635</v>
      </c>
      <c r="T2013" s="10">
        <f t="shared" si="127"/>
        <v>42380.749999999993</v>
      </c>
    </row>
    <row r="2014" spans="1:20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8317</v>
      </c>
      <c r="R2014" t="s">
        <v>8347</v>
      </c>
      <c r="S2014" s="9">
        <f t="shared" si="126"/>
        <v>42010.53056712963</v>
      </c>
      <c r="T2014" s="10">
        <f t="shared" si="127"/>
        <v>42040.613900462959</v>
      </c>
    </row>
    <row r="2015" spans="1:20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8317</v>
      </c>
      <c r="R2015" t="s">
        <v>8347</v>
      </c>
      <c r="S2015" s="9">
        <f t="shared" si="126"/>
        <v>42499.66914351852</v>
      </c>
      <c r="T2015" s="10">
        <f t="shared" si="127"/>
        <v>42559.752476851849</v>
      </c>
    </row>
    <row r="2016" spans="1:20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8317</v>
      </c>
      <c r="R2016" t="s">
        <v>8347</v>
      </c>
      <c r="S2016" s="9">
        <f t="shared" si="126"/>
        <v>41323.922905092593</v>
      </c>
      <c r="T2016" s="10">
        <f t="shared" si="127"/>
        <v>41357.964571759258</v>
      </c>
    </row>
    <row r="2017" spans="1:20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8317</v>
      </c>
      <c r="R2017" t="s">
        <v>8347</v>
      </c>
      <c r="S2017" s="9">
        <f t="shared" si="126"/>
        <v>40765.585219907407</v>
      </c>
      <c r="T2017" s="10">
        <f t="shared" si="127"/>
        <v>40795.668553240735</v>
      </c>
    </row>
    <row r="2018" spans="1:20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8317</v>
      </c>
      <c r="R2018" t="s">
        <v>8347</v>
      </c>
      <c r="S2018" s="9">
        <f t="shared" si="126"/>
        <v>41312.589108796295</v>
      </c>
      <c r="T2018" s="10">
        <f t="shared" si="127"/>
        <v>41342.672442129624</v>
      </c>
    </row>
    <row r="2019" spans="1:20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8317</v>
      </c>
      <c r="R2019" t="s">
        <v>8347</v>
      </c>
      <c r="S2019" s="9">
        <f t="shared" si="126"/>
        <v>40960.765682870369</v>
      </c>
      <c r="T2019" s="10">
        <f t="shared" si="127"/>
        <v>40991.958333333328</v>
      </c>
    </row>
    <row r="2020" spans="1:20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8317</v>
      </c>
      <c r="R2020" t="s">
        <v>8347</v>
      </c>
      <c r="S2020" s="9">
        <f t="shared" si="126"/>
        <v>42199.074178240742</v>
      </c>
      <c r="T2020" s="10">
        <f t="shared" si="127"/>
        <v>42229.157511574071</v>
      </c>
    </row>
    <row r="2021" spans="1:20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8317</v>
      </c>
      <c r="R2021" t="s">
        <v>8347</v>
      </c>
      <c r="S2021" s="9">
        <f t="shared" si="126"/>
        <v>42605.416909722226</v>
      </c>
      <c r="T2021" s="10">
        <f t="shared" si="127"/>
        <v>42635.500243055554</v>
      </c>
    </row>
    <row r="2022" spans="1:20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8317</v>
      </c>
      <c r="R2022" t="s">
        <v>8347</v>
      </c>
      <c r="S2022" s="9">
        <f t="shared" si="126"/>
        <v>41736.805833333332</v>
      </c>
      <c r="T2022" s="10">
        <f t="shared" si="127"/>
        <v>41773.752777777772</v>
      </c>
    </row>
    <row r="2023" spans="1:20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8317</v>
      </c>
      <c r="R2023" t="s">
        <v>8347</v>
      </c>
      <c r="S2023" s="9">
        <f t="shared" si="126"/>
        <v>41860.778900462967</v>
      </c>
      <c r="T2023" s="10">
        <f t="shared" si="127"/>
        <v>41905.862233796295</v>
      </c>
    </row>
    <row r="2024" spans="1:20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8317</v>
      </c>
      <c r="R2024" t="s">
        <v>8347</v>
      </c>
      <c r="S2024" s="9">
        <f t="shared" si="126"/>
        <v>42502.277453703711</v>
      </c>
      <c r="T2024" s="10">
        <f t="shared" si="127"/>
        <v>42532.36078703704</v>
      </c>
    </row>
    <row r="2025" spans="1:20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8317</v>
      </c>
      <c r="R2025" t="s">
        <v>8347</v>
      </c>
      <c r="S2025" s="9">
        <f t="shared" si="126"/>
        <v>42136.12908564815</v>
      </c>
      <c r="T2025" s="10">
        <f t="shared" si="127"/>
        <v>42166.212418981479</v>
      </c>
    </row>
    <row r="2026" spans="1:20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8317</v>
      </c>
      <c r="R2026" t="s">
        <v>8347</v>
      </c>
      <c r="S2026" s="9">
        <f t="shared" si="126"/>
        <v>41099.67527777778</v>
      </c>
      <c r="T2026" s="10">
        <f t="shared" si="127"/>
        <v>41133.916666666664</v>
      </c>
    </row>
    <row r="2027" spans="1:20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8317</v>
      </c>
      <c r="R2027" t="s">
        <v>8347</v>
      </c>
      <c r="S2027" s="9">
        <f t="shared" si="126"/>
        <v>42135.892893518518</v>
      </c>
      <c r="T2027" s="10">
        <f t="shared" si="127"/>
        <v>42165.976226851846</v>
      </c>
    </row>
    <row r="2028" spans="1:20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8317</v>
      </c>
      <c r="R2028" t="s">
        <v>8347</v>
      </c>
      <c r="S2028" s="9">
        <f t="shared" si="126"/>
        <v>41704.444270833337</v>
      </c>
      <c r="T2028" s="10">
        <f t="shared" si="127"/>
        <v>41749.957638888889</v>
      </c>
    </row>
    <row r="2029" spans="1:20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8317</v>
      </c>
      <c r="R2029" t="s">
        <v>8347</v>
      </c>
      <c r="S2029" s="9">
        <f t="shared" si="126"/>
        <v>42048.522210648152</v>
      </c>
      <c r="T2029" s="10">
        <f t="shared" si="127"/>
        <v>42093.563877314817</v>
      </c>
    </row>
    <row r="2030" spans="1:20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8317</v>
      </c>
      <c r="R2030" t="s">
        <v>8347</v>
      </c>
      <c r="S2030" s="9">
        <f t="shared" si="126"/>
        <v>40215.627384259264</v>
      </c>
      <c r="T2030" s="10">
        <f t="shared" si="127"/>
        <v>40252.704861111109</v>
      </c>
    </row>
    <row r="2031" spans="1:20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8317</v>
      </c>
      <c r="R2031" t="s">
        <v>8347</v>
      </c>
      <c r="S2031" s="9">
        <f t="shared" si="126"/>
        <v>41847.730104166672</v>
      </c>
      <c r="T2031" s="10">
        <f t="shared" si="127"/>
        <v>41877.813437500001</v>
      </c>
    </row>
    <row r="2032" spans="1:20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8317</v>
      </c>
      <c r="R2032" t="s">
        <v>8347</v>
      </c>
      <c r="S2032" s="9">
        <f t="shared" si="126"/>
        <v>41212.704814814817</v>
      </c>
      <c r="T2032" s="10">
        <f t="shared" si="127"/>
        <v>41242.788148148145</v>
      </c>
    </row>
    <row r="2033" spans="1:20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8317</v>
      </c>
      <c r="R2033" t="s">
        <v>8347</v>
      </c>
      <c r="S2033" s="9">
        <f t="shared" si="126"/>
        <v>41975.03765046296</v>
      </c>
      <c r="T2033" s="10">
        <f t="shared" si="127"/>
        <v>42012.833333333336</v>
      </c>
    </row>
    <row r="2034" spans="1:20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8317</v>
      </c>
      <c r="R2034" t="s">
        <v>8347</v>
      </c>
      <c r="S2034" s="9">
        <f t="shared" si="126"/>
        <v>42689.274004629631</v>
      </c>
      <c r="T2034" s="10">
        <f t="shared" si="127"/>
        <v>42718.999999999993</v>
      </c>
    </row>
    <row r="2035" spans="1:20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8317</v>
      </c>
      <c r="R2035" t="s">
        <v>8347</v>
      </c>
      <c r="S2035" s="9">
        <f t="shared" si="126"/>
        <v>41724.790717592594</v>
      </c>
      <c r="T2035" s="10">
        <f t="shared" si="127"/>
        <v>41754.874050925922</v>
      </c>
    </row>
    <row r="2036" spans="1:20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8317</v>
      </c>
      <c r="R2036" t="s">
        <v>8347</v>
      </c>
      <c r="S2036" s="9">
        <f t="shared" si="126"/>
        <v>42075.83834490741</v>
      </c>
      <c r="T2036" s="10">
        <f t="shared" si="127"/>
        <v>42131.081944444442</v>
      </c>
    </row>
    <row r="2037" spans="1:20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8317</v>
      </c>
      <c r="R2037" t="s">
        <v>8347</v>
      </c>
      <c r="S2037" s="9">
        <f t="shared" si="126"/>
        <v>42311.333414351851</v>
      </c>
      <c r="T2037" s="10">
        <f t="shared" si="127"/>
        <v>42356.833333333336</v>
      </c>
    </row>
    <row r="2038" spans="1:20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8317</v>
      </c>
      <c r="R2038" t="s">
        <v>8347</v>
      </c>
      <c r="S2038" s="9">
        <f t="shared" si="126"/>
        <v>41738.573136574079</v>
      </c>
      <c r="T2038" s="10">
        <f t="shared" si="127"/>
        <v>41768.656469907408</v>
      </c>
    </row>
    <row r="2039" spans="1:20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8317</v>
      </c>
      <c r="R2039" t="s">
        <v>8347</v>
      </c>
      <c r="S2039" s="9">
        <f t="shared" si="126"/>
        <v>41577.918437500004</v>
      </c>
      <c r="T2039" s="10">
        <f t="shared" si="127"/>
        <v>41638.043437499997</v>
      </c>
    </row>
    <row r="2040" spans="1:20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8317</v>
      </c>
      <c r="R2040" t="s">
        <v>8347</v>
      </c>
      <c r="S2040" s="9">
        <f t="shared" si="126"/>
        <v>41423.979409722226</v>
      </c>
      <c r="T2040" s="10">
        <f t="shared" si="127"/>
        <v>41456.541666666664</v>
      </c>
    </row>
    <row r="2041" spans="1:20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8317</v>
      </c>
      <c r="R2041" t="s">
        <v>8347</v>
      </c>
      <c r="S2041" s="9">
        <f t="shared" si="126"/>
        <v>42675.147280092591</v>
      </c>
      <c r="T2041" s="10">
        <f t="shared" si="127"/>
        <v>42704.999305555553</v>
      </c>
    </row>
    <row r="2042" spans="1:20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8317</v>
      </c>
      <c r="R2042" t="s">
        <v>8347</v>
      </c>
      <c r="S2042" s="9">
        <f t="shared" si="126"/>
        <v>41578.635451388895</v>
      </c>
      <c r="T2042" s="10">
        <f t="shared" si="127"/>
        <v>41593.760451388887</v>
      </c>
    </row>
    <row r="2043" spans="1:20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8317</v>
      </c>
      <c r="R2043" t="s">
        <v>8347</v>
      </c>
      <c r="S2043" s="9">
        <f t="shared" si="126"/>
        <v>42654.2341087963</v>
      </c>
      <c r="T2043" s="10">
        <f t="shared" si="127"/>
        <v>42684.359108796292</v>
      </c>
    </row>
    <row r="2044" spans="1:20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8317</v>
      </c>
      <c r="R2044" t="s">
        <v>8347</v>
      </c>
      <c r="S2044" s="9">
        <f t="shared" si="126"/>
        <v>42331.416365740741</v>
      </c>
      <c r="T2044" s="10">
        <f t="shared" si="127"/>
        <v>42391.499699074069</v>
      </c>
    </row>
    <row r="2045" spans="1:20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8317</v>
      </c>
      <c r="R2045" t="s">
        <v>8347</v>
      </c>
      <c r="S2045" s="9">
        <f t="shared" si="126"/>
        <v>42660.885150462964</v>
      </c>
      <c r="T2045" s="10">
        <f t="shared" si="127"/>
        <v>42714.999305555553</v>
      </c>
    </row>
    <row r="2046" spans="1:20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8317</v>
      </c>
      <c r="R2046" t="s">
        <v>8347</v>
      </c>
      <c r="S2046" s="9">
        <f t="shared" si="126"/>
        <v>42138.392523148148</v>
      </c>
      <c r="T2046" s="10">
        <f t="shared" si="127"/>
        <v>42168.475856481477</v>
      </c>
    </row>
    <row r="2047" spans="1:20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8317</v>
      </c>
      <c r="R2047" t="s">
        <v>8347</v>
      </c>
      <c r="S2047" s="9">
        <f t="shared" si="126"/>
        <v>41068.796840277777</v>
      </c>
      <c r="T2047" s="10">
        <f t="shared" si="127"/>
        <v>41098.880173611105</v>
      </c>
    </row>
    <row r="2048" spans="1:20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8317</v>
      </c>
      <c r="R2048" t="s">
        <v>8347</v>
      </c>
      <c r="S2048" s="9">
        <f t="shared" si="126"/>
        <v>41386.88013888889</v>
      </c>
      <c r="T2048" s="10">
        <f t="shared" si="127"/>
        <v>41416.963472222218</v>
      </c>
    </row>
    <row r="2049" spans="1:20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8317</v>
      </c>
      <c r="R2049" t="s">
        <v>8347</v>
      </c>
      <c r="S2049" s="9">
        <f t="shared" si="126"/>
        <v>42081.611921296302</v>
      </c>
      <c r="T2049" s="10">
        <f t="shared" si="127"/>
        <v>42110.791666666664</v>
      </c>
    </row>
    <row r="2050" spans="1:20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8317</v>
      </c>
      <c r="R2050" t="s">
        <v>8347</v>
      </c>
      <c r="S2050" s="9">
        <f t="shared" si="126"/>
        <v>41387.359849537039</v>
      </c>
      <c r="T2050" s="10">
        <f t="shared" si="127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9">
        <f t="shared" ref="S2051:S2114" si="130">(((J2051/60)/60)/24)+DATE(1970,1,1)+(-7/24)</f>
        <v>41575.235682870371</v>
      </c>
      <c r="T2051" s="10">
        <f t="shared" ref="T2051:T2114" si="131">(((I2051/60)/60)/24)+DATE(1970,1,1)+(-5/24)</f>
        <v>41610.749305555553</v>
      </c>
    </row>
    <row r="2052" spans="1:20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8317</v>
      </c>
      <c r="R2052" t="s">
        <v>8347</v>
      </c>
      <c r="S2052" s="9">
        <f t="shared" si="130"/>
        <v>42114.77983796296</v>
      </c>
      <c r="T2052" s="10">
        <f t="shared" si="131"/>
        <v>42154.863171296289</v>
      </c>
    </row>
    <row r="2053" spans="1:20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8317</v>
      </c>
      <c r="R2053" t="s">
        <v>8347</v>
      </c>
      <c r="S2053" s="9">
        <f t="shared" si="130"/>
        <v>41603.730752314819</v>
      </c>
      <c r="T2053" s="10">
        <f t="shared" si="131"/>
        <v>41633.814085648148</v>
      </c>
    </row>
    <row r="2054" spans="1:20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8317</v>
      </c>
      <c r="R2054" t="s">
        <v>8347</v>
      </c>
      <c r="S2054" s="9">
        <f t="shared" si="130"/>
        <v>42374.792280092595</v>
      </c>
      <c r="T2054" s="10">
        <f t="shared" si="131"/>
        <v>42419.875613425924</v>
      </c>
    </row>
    <row r="2055" spans="1:20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8317</v>
      </c>
      <c r="R2055" t="s">
        <v>8347</v>
      </c>
      <c r="S2055" s="9">
        <f t="shared" si="130"/>
        <v>42303.325821759259</v>
      </c>
      <c r="T2055" s="10">
        <f t="shared" si="131"/>
        <v>42333.450821759259</v>
      </c>
    </row>
    <row r="2056" spans="1:20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8317</v>
      </c>
      <c r="R2056" t="s">
        <v>8347</v>
      </c>
      <c r="S2056" s="9">
        <f t="shared" si="130"/>
        <v>41731.22928240741</v>
      </c>
      <c r="T2056" s="10">
        <f t="shared" si="131"/>
        <v>41761.312615740739</v>
      </c>
    </row>
    <row r="2057" spans="1:20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8317</v>
      </c>
      <c r="R2057" t="s">
        <v>8347</v>
      </c>
      <c r="S2057" s="9">
        <f t="shared" si="130"/>
        <v>41946.38244212963</v>
      </c>
      <c r="T2057" s="10">
        <f t="shared" si="131"/>
        <v>41975.958333333336</v>
      </c>
    </row>
    <row r="2058" spans="1:20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8317</v>
      </c>
      <c r="R2058" t="s">
        <v>8347</v>
      </c>
      <c r="S2058" s="9">
        <f t="shared" si="130"/>
        <v>41351.469236111116</v>
      </c>
      <c r="T2058" s="10">
        <f t="shared" si="131"/>
        <v>41381.552569444444</v>
      </c>
    </row>
    <row r="2059" spans="1:20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8317</v>
      </c>
      <c r="R2059" t="s">
        <v>8347</v>
      </c>
      <c r="S2059" s="9">
        <f t="shared" si="130"/>
        <v>42396.202916666669</v>
      </c>
      <c r="T2059" s="10">
        <f t="shared" si="131"/>
        <v>42426.286249999997</v>
      </c>
    </row>
    <row r="2060" spans="1:20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8317</v>
      </c>
      <c r="R2060" t="s">
        <v>8347</v>
      </c>
      <c r="S2060" s="9">
        <f t="shared" si="130"/>
        <v>42026.079050925931</v>
      </c>
      <c r="T2060" s="10">
        <f t="shared" si="131"/>
        <v>42065.624999999993</v>
      </c>
    </row>
    <row r="2061" spans="1:20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8317</v>
      </c>
      <c r="R2061" t="s">
        <v>8347</v>
      </c>
      <c r="S2061" s="9">
        <f t="shared" si="130"/>
        <v>42361.31081018519</v>
      </c>
      <c r="T2061" s="10">
        <f t="shared" si="131"/>
        <v>42400.707638888889</v>
      </c>
    </row>
    <row r="2062" spans="1:20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8317</v>
      </c>
      <c r="R2062" t="s">
        <v>8347</v>
      </c>
      <c r="S2062" s="9">
        <f t="shared" si="130"/>
        <v>41783.351273148153</v>
      </c>
      <c r="T2062" s="10">
        <f t="shared" si="131"/>
        <v>41843.434606481482</v>
      </c>
    </row>
    <row r="2063" spans="1:20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8317</v>
      </c>
      <c r="R2063" t="s">
        <v>8347</v>
      </c>
      <c r="S2063" s="9">
        <f t="shared" si="130"/>
        <v>42705.472847222227</v>
      </c>
      <c r="T2063" s="10">
        <f t="shared" si="131"/>
        <v>42735.556180555555</v>
      </c>
    </row>
    <row r="2064" spans="1:20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8317</v>
      </c>
      <c r="R2064" t="s">
        <v>8347</v>
      </c>
      <c r="S2064" s="9">
        <f t="shared" si="130"/>
        <v>42423.091412037036</v>
      </c>
      <c r="T2064" s="10">
        <f t="shared" si="131"/>
        <v>42453.1330787037</v>
      </c>
    </row>
    <row r="2065" spans="1:20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8317</v>
      </c>
      <c r="R2065" t="s">
        <v>8347</v>
      </c>
      <c r="S2065" s="9">
        <f t="shared" si="130"/>
        <v>42472.440983796296</v>
      </c>
      <c r="T2065" s="10">
        <f t="shared" si="131"/>
        <v>42505.524317129624</v>
      </c>
    </row>
    <row r="2066" spans="1:20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8317</v>
      </c>
      <c r="R2066" t="s">
        <v>8347</v>
      </c>
      <c r="S2066" s="9">
        <f t="shared" si="130"/>
        <v>41389.073182870372</v>
      </c>
      <c r="T2066" s="10">
        <f t="shared" si="131"/>
        <v>41425.291666666664</v>
      </c>
    </row>
    <row r="2067" spans="1:20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8317</v>
      </c>
      <c r="R2067" t="s">
        <v>8347</v>
      </c>
      <c r="S2067" s="9">
        <f t="shared" si="130"/>
        <v>41603.042002314818</v>
      </c>
      <c r="T2067" s="10">
        <f t="shared" si="131"/>
        <v>41633.125335648147</v>
      </c>
    </row>
    <row r="2068" spans="1:20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8317</v>
      </c>
      <c r="R2068" t="s">
        <v>8347</v>
      </c>
      <c r="S2068" s="9">
        <f t="shared" si="130"/>
        <v>41844.480127314819</v>
      </c>
      <c r="T2068" s="10">
        <f t="shared" si="131"/>
        <v>41874.563460648147</v>
      </c>
    </row>
    <row r="2069" spans="1:20" ht="46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9">
        <f t="shared" si="130"/>
        <v>42115.562222222223</v>
      </c>
      <c r="T2069" s="10">
        <f t="shared" si="131"/>
        <v>42148.645555555551</v>
      </c>
    </row>
    <row r="2070" spans="1:20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8317</v>
      </c>
      <c r="R2070" t="s">
        <v>8347</v>
      </c>
      <c r="S2070" s="9">
        <f t="shared" si="130"/>
        <v>42633.549942129634</v>
      </c>
      <c r="T2070" s="10">
        <f t="shared" si="131"/>
        <v>42663.633275462962</v>
      </c>
    </row>
    <row r="2071" spans="1:20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8317</v>
      </c>
      <c r="R2071" t="s">
        <v>8347</v>
      </c>
      <c r="S2071" s="9">
        <f t="shared" si="130"/>
        <v>42340.680451388893</v>
      </c>
      <c r="T2071" s="10">
        <f t="shared" si="131"/>
        <v>42371.763784722221</v>
      </c>
    </row>
    <row r="2072" spans="1:20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8317</v>
      </c>
      <c r="R2072" t="s">
        <v>8347</v>
      </c>
      <c r="S2072" s="9">
        <f t="shared" si="130"/>
        <v>42519.364849537036</v>
      </c>
      <c r="T2072" s="10">
        <f t="shared" si="131"/>
        <v>42549.448182870365</v>
      </c>
    </row>
    <row r="2073" spans="1:20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8317</v>
      </c>
      <c r="R2073" t="s">
        <v>8347</v>
      </c>
      <c r="S2073" s="9">
        <f t="shared" si="130"/>
        <v>42599.987083333333</v>
      </c>
      <c r="T2073" s="10">
        <f t="shared" si="131"/>
        <v>42645.070416666662</v>
      </c>
    </row>
    <row r="2074" spans="1:20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8317</v>
      </c>
      <c r="R2074" t="s">
        <v>8347</v>
      </c>
      <c r="S2074" s="9">
        <f t="shared" si="130"/>
        <v>42467.289722222224</v>
      </c>
      <c r="T2074" s="10">
        <f t="shared" si="131"/>
        <v>42497.373055555552</v>
      </c>
    </row>
    <row r="2075" spans="1:20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9">
        <f t="shared" si="130"/>
        <v>42087.376365740747</v>
      </c>
      <c r="T2075" s="10">
        <f t="shared" si="131"/>
        <v>42132.459699074076</v>
      </c>
    </row>
    <row r="2076" spans="1:20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9">
        <f t="shared" si="130"/>
        <v>42466.534513888888</v>
      </c>
      <c r="T2076" s="10">
        <f t="shared" si="131"/>
        <v>42496.617847222216</v>
      </c>
    </row>
    <row r="2077" spans="1:20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8317</v>
      </c>
      <c r="R2077" t="s">
        <v>8347</v>
      </c>
      <c r="S2077" s="9">
        <f t="shared" si="130"/>
        <v>41450.389907407407</v>
      </c>
      <c r="T2077" s="10">
        <f t="shared" si="131"/>
        <v>41480.473240740735</v>
      </c>
    </row>
    <row r="2078" spans="1:20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8317</v>
      </c>
      <c r="R2078" t="s">
        <v>8347</v>
      </c>
      <c r="S2078" s="9">
        <f t="shared" si="130"/>
        <v>41803.588993055557</v>
      </c>
      <c r="T2078" s="10">
        <f t="shared" si="131"/>
        <v>41843.672326388885</v>
      </c>
    </row>
    <row r="2079" spans="1:20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8317</v>
      </c>
      <c r="R2079" t="s">
        <v>8347</v>
      </c>
      <c r="S2079" s="9">
        <f t="shared" si="130"/>
        <v>42102.750879629632</v>
      </c>
      <c r="T2079" s="10">
        <f t="shared" si="131"/>
        <v>42160.666666666664</v>
      </c>
    </row>
    <row r="2080" spans="1:20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8317</v>
      </c>
      <c r="R2080" t="s">
        <v>8347</v>
      </c>
      <c r="S2080" s="9">
        <f t="shared" si="130"/>
        <v>42692.479826388888</v>
      </c>
      <c r="T2080" s="10">
        <f t="shared" si="131"/>
        <v>42722.563159722216</v>
      </c>
    </row>
    <row r="2081" spans="1:20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8317</v>
      </c>
      <c r="R2081" t="s">
        <v>8347</v>
      </c>
      <c r="S2081" s="9">
        <f t="shared" si="130"/>
        <v>42150.418900462966</v>
      </c>
      <c r="T2081" s="10">
        <f t="shared" si="131"/>
        <v>42180.583333333336</v>
      </c>
    </row>
    <row r="2082" spans="1:20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9">
        <f t="shared" si="130"/>
        <v>42289.665509259263</v>
      </c>
      <c r="T2082" s="10">
        <f t="shared" si="131"/>
        <v>42319.790509259255</v>
      </c>
    </row>
    <row r="2083" spans="1:20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8323</v>
      </c>
      <c r="R2083" t="s">
        <v>8327</v>
      </c>
      <c r="S2083" s="9">
        <f t="shared" si="130"/>
        <v>41003.865219907413</v>
      </c>
      <c r="T2083" s="10">
        <f t="shared" si="131"/>
        <v>41044.999305555553</v>
      </c>
    </row>
    <row r="2084" spans="1:20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8323</v>
      </c>
      <c r="R2084" t="s">
        <v>8327</v>
      </c>
      <c r="S2084" s="9">
        <f t="shared" si="130"/>
        <v>40810.828657407408</v>
      </c>
      <c r="T2084" s="10">
        <f t="shared" si="131"/>
        <v>40870.953657407401</v>
      </c>
    </row>
    <row r="2085" spans="1:20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9">
        <f t="shared" si="130"/>
        <v>41034.430497685185</v>
      </c>
      <c r="T2085" s="10">
        <f t="shared" si="131"/>
        <v>41064.513831018514</v>
      </c>
    </row>
    <row r="2086" spans="1:20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8323</v>
      </c>
      <c r="R2086" t="s">
        <v>8327</v>
      </c>
      <c r="S2086" s="9">
        <f t="shared" si="130"/>
        <v>41731.541458333333</v>
      </c>
      <c r="T2086" s="10">
        <f t="shared" si="131"/>
        <v>41763.082638888889</v>
      </c>
    </row>
    <row r="2087" spans="1:20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8323</v>
      </c>
      <c r="R2087" t="s">
        <v>8327</v>
      </c>
      <c r="S2087" s="9">
        <f t="shared" si="130"/>
        <v>41075.54383101852</v>
      </c>
      <c r="T2087" s="10">
        <f t="shared" si="131"/>
        <v>41105.627164351848</v>
      </c>
    </row>
    <row r="2088" spans="1:20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8323</v>
      </c>
      <c r="R2088" t="s">
        <v>8327</v>
      </c>
      <c r="S2088" s="9">
        <f t="shared" si="130"/>
        <v>40860.378842592596</v>
      </c>
      <c r="T2088" s="10">
        <f t="shared" si="131"/>
        <v>40890.999305555553</v>
      </c>
    </row>
    <row r="2089" spans="1:20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9">
        <f t="shared" si="130"/>
        <v>40763.912708333337</v>
      </c>
      <c r="T2089" s="10">
        <f t="shared" si="131"/>
        <v>40793.996041666665</v>
      </c>
    </row>
    <row r="2090" spans="1:20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8323</v>
      </c>
      <c r="R2090" t="s">
        <v>8327</v>
      </c>
      <c r="S2090" s="9">
        <f t="shared" si="130"/>
        <v>40395.423055555555</v>
      </c>
      <c r="T2090" s="10">
        <f t="shared" si="131"/>
        <v>40431.957638888889</v>
      </c>
    </row>
    <row r="2091" spans="1:20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8323</v>
      </c>
      <c r="R2091" t="s">
        <v>8327</v>
      </c>
      <c r="S2091" s="9">
        <f t="shared" si="130"/>
        <v>41452.78465277778</v>
      </c>
      <c r="T2091" s="10">
        <f t="shared" si="131"/>
        <v>41487.867986111109</v>
      </c>
    </row>
    <row r="2092" spans="1:20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8323</v>
      </c>
      <c r="R2092" t="s">
        <v>8327</v>
      </c>
      <c r="S2092" s="9">
        <f t="shared" si="130"/>
        <v>41299.08975694445</v>
      </c>
      <c r="T2092" s="10">
        <f t="shared" si="131"/>
        <v>41329.173090277778</v>
      </c>
    </row>
    <row r="2093" spans="1:20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8323</v>
      </c>
      <c r="R2093" t="s">
        <v>8327</v>
      </c>
      <c r="S2093" s="9">
        <f t="shared" si="130"/>
        <v>40555.030995370369</v>
      </c>
      <c r="T2093" s="10">
        <f t="shared" si="131"/>
        <v>40603.625</v>
      </c>
    </row>
    <row r="2094" spans="1:20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8323</v>
      </c>
      <c r="R2094" t="s">
        <v>8327</v>
      </c>
      <c r="S2094" s="9">
        <f t="shared" si="130"/>
        <v>40763.415879629632</v>
      </c>
      <c r="T2094" s="10">
        <f t="shared" si="131"/>
        <v>40823.499212962961</v>
      </c>
    </row>
    <row r="2095" spans="1:20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8323</v>
      </c>
      <c r="R2095" t="s">
        <v>8327</v>
      </c>
      <c r="S2095" s="9">
        <f t="shared" si="130"/>
        <v>41205.562870370377</v>
      </c>
      <c r="T2095" s="10">
        <f t="shared" si="131"/>
        <v>41265.68787037037</v>
      </c>
    </row>
    <row r="2096" spans="1:20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8323</v>
      </c>
      <c r="R2096" t="s">
        <v>8327</v>
      </c>
      <c r="S2096" s="9">
        <f t="shared" si="130"/>
        <v>40938.728356481486</v>
      </c>
      <c r="T2096" s="10">
        <f t="shared" si="131"/>
        <v>40972.916666666664</v>
      </c>
    </row>
    <row r="2097" spans="1:20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9">
        <f t="shared" si="130"/>
        <v>40758.441817129627</v>
      </c>
      <c r="T2097" s="10">
        <f t="shared" si="131"/>
        <v>40818.525150462956</v>
      </c>
    </row>
    <row r="2098" spans="1:20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8323</v>
      </c>
      <c r="R2098" t="s">
        <v>8327</v>
      </c>
      <c r="S2098" s="9">
        <f t="shared" si="130"/>
        <v>41192.466840277782</v>
      </c>
      <c r="T2098" s="10">
        <f t="shared" si="131"/>
        <v>41207.957638888889</v>
      </c>
    </row>
    <row r="2099" spans="1:20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9">
        <f t="shared" si="130"/>
        <v>40818.293229166666</v>
      </c>
      <c r="T2099" s="10">
        <f t="shared" si="131"/>
        <v>40878.418229166666</v>
      </c>
    </row>
    <row r="2100" spans="1:20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8323</v>
      </c>
      <c r="R2100" t="s">
        <v>8327</v>
      </c>
      <c r="S2100" s="9">
        <f t="shared" si="130"/>
        <v>40945.822164351855</v>
      </c>
      <c r="T2100" s="10">
        <f t="shared" si="131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8323</v>
      </c>
      <c r="R2101" t="s">
        <v>8327</v>
      </c>
      <c r="S2101" s="9">
        <f t="shared" si="130"/>
        <v>42173.454675925932</v>
      </c>
      <c r="T2101" s="10">
        <f t="shared" si="131"/>
        <v>42186.944444444445</v>
      </c>
    </row>
    <row r="2102" spans="1:20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8323</v>
      </c>
      <c r="R2102" t="s">
        <v>8327</v>
      </c>
      <c r="S2102" s="9">
        <f t="shared" si="130"/>
        <v>41074.543298611112</v>
      </c>
      <c r="T2102" s="10">
        <f t="shared" si="131"/>
        <v>41089.957638888889</v>
      </c>
    </row>
    <row r="2103" spans="1:20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8323</v>
      </c>
      <c r="R2103" t="s">
        <v>8327</v>
      </c>
      <c r="S2103" s="9">
        <f t="shared" si="130"/>
        <v>40891.857800925929</v>
      </c>
      <c r="T2103" s="10">
        <f t="shared" si="131"/>
        <v>40951.941134259258</v>
      </c>
    </row>
    <row r="2104" spans="1:20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8323</v>
      </c>
      <c r="R2104" t="s">
        <v>8327</v>
      </c>
      <c r="S2104" s="9">
        <f t="shared" si="130"/>
        <v>40638.576944444445</v>
      </c>
      <c r="T2104" s="10">
        <f t="shared" si="131"/>
        <v>40668.660277777773</v>
      </c>
    </row>
    <row r="2105" spans="1:20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8323</v>
      </c>
      <c r="R2105" t="s">
        <v>8327</v>
      </c>
      <c r="S2105" s="9">
        <f t="shared" si="130"/>
        <v>41192.463275462964</v>
      </c>
      <c r="T2105" s="10">
        <f t="shared" si="131"/>
        <v>41222.588275462964</v>
      </c>
    </row>
    <row r="2106" spans="1:20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9">
        <f t="shared" si="130"/>
        <v>41393.782800925932</v>
      </c>
      <c r="T2106" s="10">
        <f t="shared" si="131"/>
        <v>41424.791666666664</v>
      </c>
    </row>
    <row r="2107" spans="1:20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8323</v>
      </c>
      <c r="R2107" t="s">
        <v>8327</v>
      </c>
      <c r="S2107" s="9">
        <f t="shared" si="130"/>
        <v>41951.497141203705</v>
      </c>
      <c r="T2107" s="10">
        <f t="shared" si="131"/>
        <v>41963.958333333336</v>
      </c>
    </row>
    <row r="2108" spans="1:20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8323</v>
      </c>
      <c r="R2108" t="s">
        <v>8327</v>
      </c>
      <c r="S2108" s="9">
        <f t="shared" si="130"/>
        <v>41269.923310185186</v>
      </c>
      <c r="T2108" s="10">
        <f t="shared" si="131"/>
        <v>41300.006643518514</v>
      </c>
    </row>
    <row r="2109" spans="1:20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8323</v>
      </c>
      <c r="R2109" t="s">
        <v>8327</v>
      </c>
      <c r="S2109" s="9">
        <f t="shared" si="130"/>
        <v>41934.418900462966</v>
      </c>
      <c r="T2109" s="10">
        <f t="shared" si="131"/>
        <v>41955.543900462959</v>
      </c>
    </row>
    <row r="2110" spans="1:20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8323</v>
      </c>
      <c r="R2110" t="s">
        <v>8327</v>
      </c>
      <c r="S2110" s="9">
        <f t="shared" si="130"/>
        <v>41134.884027777778</v>
      </c>
      <c r="T2110" s="10">
        <f t="shared" si="131"/>
        <v>41161.954861111109</v>
      </c>
    </row>
    <row r="2111" spans="1:20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8323</v>
      </c>
      <c r="R2111" t="s">
        <v>8327</v>
      </c>
      <c r="S2111" s="9">
        <f t="shared" si="130"/>
        <v>42160.416863425933</v>
      </c>
      <c r="T2111" s="10">
        <f t="shared" si="131"/>
        <v>42190.500196759262</v>
      </c>
    </row>
    <row r="2112" spans="1:20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8323</v>
      </c>
      <c r="R2112" t="s">
        <v>8327</v>
      </c>
      <c r="S2112" s="9">
        <f t="shared" si="130"/>
        <v>41759.379270833335</v>
      </c>
      <c r="T2112" s="10">
        <f t="shared" si="131"/>
        <v>41786.999305555553</v>
      </c>
    </row>
    <row r="2113" spans="1:20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8323</v>
      </c>
      <c r="R2113" t="s">
        <v>8327</v>
      </c>
      <c r="S2113" s="9">
        <f t="shared" si="130"/>
        <v>40702.905381944445</v>
      </c>
      <c r="T2113" s="10">
        <f t="shared" si="131"/>
        <v>40769.833333333328</v>
      </c>
    </row>
    <row r="2114" spans="1:20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9">
        <f t="shared" si="130"/>
        <v>41365.636493055557</v>
      </c>
      <c r="T2114" s="10">
        <f t="shared" si="131"/>
        <v>41379.719826388886</v>
      </c>
    </row>
    <row r="2115" spans="1:20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9">
        <f t="shared" ref="S2115:S2178" si="134">(((J2115/60)/60)/24)+DATE(1970,1,1)+(-7/24)</f>
        <v>41870.573796296296</v>
      </c>
      <c r="T2115" s="10">
        <f t="shared" ref="T2115:T2178" si="135">(((I2115/60)/60)/24)+DATE(1970,1,1)+(-5/24)</f>
        <v>41905.657129629624</v>
      </c>
    </row>
    <row r="2116" spans="1:20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8323</v>
      </c>
      <c r="R2116" t="s">
        <v>8327</v>
      </c>
      <c r="S2116" s="9">
        <f t="shared" si="134"/>
        <v>40458.523958333339</v>
      </c>
      <c r="T2116" s="10">
        <f t="shared" si="135"/>
        <v>40520.999305555553</v>
      </c>
    </row>
    <row r="2117" spans="1:20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8323</v>
      </c>
      <c r="R2117" t="s">
        <v>8327</v>
      </c>
      <c r="S2117" s="9">
        <f t="shared" si="134"/>
        <v>40563.789363425931</v>
      </c>
      <c r="T2117" s="10">
        <f t="shared" si="135"/>
        <v>40593.872696759259</v>
      </c>
    </row>
    <row r="2118" spans="1:20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8323</v>
      </c>
      <c r="R2118" t="s">
        <v>8327</v>
      </c>
      <c r="S2118" s="9">
        <f t="shared" si="134"/>
        <v>41136.48614583334</v>
      </c>
      <c r="T2118" s="10">
        <f t="shared" si="135"/>
        <v>41184.569479166668</v>
      </c>
    </row>
    <row r="2119" spans="1:20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8323</v>
      </c>
      <c r="R2119" t="s">
        <v>8327</v>
      </c>
      <c r="S2119" s="9">
        <f t="shared" si="134"/>
        <v>42289.767928240741</v>
      </c>
      <c r="T2119" s="10">
        <f t="shared" si="135"/>
        <v>42303.999305555553</v>
      </c>
    </row>
    <row r="2120" spans="1:20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8323</v>
      </c>
      <c r="R2120" t="s">
        <v>8327</v>
      </c>
      <c r="S2120" s="9">
        <f t="shared" si="134"/>
        <v>40718.54787037037</v>
      </c>
      <c r="T2120" s="10">
        <f t="shared" si="135"/>
        <v>40748.631203703699</v>
      </c>
    </row>
    <row r="2121" spans="1:20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8323</v>
      </c>
      <c r="R2121" t="s">
        <v>8327</v>
      </c>
      <c r="S2121" s="9">
        <f t="shared" si="134"/>
        <v>41106.838483796302</v>
      </c>
      <c r="T2121" s="10">
        <f t="shared" si="135"/>
        <v>41136.921817129631</v>
      </c>
    </row>
    <row r="2122" spans="1:20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8323</v>
      </c>
      <c r="R2122" t="s">
        <v>8327</v>
      </c>
      <c r="S2122" s="9">
        <f t="shared" si="134"/>
        <v>41591.67287037037</v>
      </c>
      <c r="T2122" s="10">
        <f t="shared" si="135"/>
        <v>41640.756203703699</v>
      </c>
    </row>
    <row r="2123" spans="1:20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9">
        <f t="shared" si="134"/>
        <v>42716.450787037036</v>
      </c>
      <c r="T2123" s="10">
        <f t="shared" si="135"/>
        <v>42746.534120370365</v>
      </c>
    </row>
    <row r="2124" spans="1:20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8331</v>
      </c>
      <c r="R2124" t="s">
        <v>8332</v>
      </c>
      <c r="S2124" s="9">
        <f t="shared" si="134"/>
        <v>42712.008900462963</v>
      </c>
      <c r="T2124" s="10">
        <f t="shared" si="135"/>
        <v>42742.092233796291</v>
      </c>
    </row>
    <row r="2125" spans="1:20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9">
        <f t="shared" si="134"/>
        <v>40198.133182870377</v>
      </c>
      <c r="T2125" s="10">
        <f t="shared" si="135"/>
        <v>40252.082638888889</v>
      </c>
    </row>
    <row r="2126" spans="1:20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9">
        <f t="shared" si="134"/>
        <v>40463.736516203702</v>
      </c>
      <c r="T2126" s="10">
        <f t="shared" si="135"/>
        <v>40512</v>
      </c>
    </row>
    <row r="2127" spans="1:20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8331</v>
      </c>
      <c r="R2127" t="s">
        <v>8332</v>
      </c>
      <c r="S2127" s="9">
        <f t="shared" si="134"/>
        <v>42190.731863425928</v>
      </c>
      <c r="T2127" s="10">
        <f t="shared" si="135"/>
        <v>42220.815196759257</v>
      </c>
    </row>
    <row r="2128" spans="1:20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9">
        <f t="shared" si="134"/>
        <v>41951.681562500002</v>
      </c>
      <c r="T2128" s="10">
        <f t="shared" si="135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8331</v>
      </c>
      <c r="R2129" t="s">
        <v>8332</v>
      </c>
      <c r="S2129" s="9">
        <f t="shared" si="134"/>
        <v>42045.213692129626</v>
      </c>
      <c r="T2129" s="10">
        <f t="shared" si="135"/>
        <v>42075.255358796298</v>
      </c>
    </row>
    <row r="2130" spans="1:20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9">
        <f t="shared" si="134"/>
        <v>41843.481122685189</v>
      </c>
      <c r="T2130" s="10">
        <f t="shared" si="135"/>
        <v>41903.564456018517</v>
      </c>
    </row>
    <row r="2131" spans="1:20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8331</v>
      </c>
      <c r="R2131" t="s">
        <v>8332</v>
      </c>
      <c r="S2131" s="9">
        <f t="shared" si="134"/>
        <v>42408.732638888891</v>
      </c>
      <c r="T2131" s="10">
        <f t="shared" si="135"/>
        <v>42438.815972222219</v>
      </c>
    </row>
    <row r="2132" spans="1:20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9">
        <f t="shared" si="134"/>
        <v>41831.794710648152</v>
      </c>
      <c r="T2132" s="10">
        <f t="shared" si="135"/>
        <v>41866.87804398148</v>
      </c>
    </row>
    <row r="2133" spans="1:20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8331</v>
      </c>
      <c r="R2133" t="s">
        <v>8332</v>
      </c>
      <c r="S2133" s="9">
        <f t="shared" si="134"/>
        <v>42166.915405092594</v>
      </c>
      <c r="T2133" s="10">
        <f t="shared" si="135"/>
        <v>42196.998738425922</v>
      </c>
    </row>
    <row r="2134" spans="1:20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8331</v>
      </c>
      <c r="R2134" t="s">
        <v>8332</v>
      </c>
      <c r="S2134" s="9">
        <f t="shared" si="134"/>
        <v>41643.195509259262</v>
      </c>
      <c r="T2134" s="10">
        <f t="shared" si="135"/>
        <v>41673.27884259259</v>
      </c>
    </row>
    <row r="2135" spans="1:20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8331</v>
      </c>
      <c r="R2135" t="s">
        <v>8332</v>
      </c>
      <c r="S2135" s="9">
        <f t="shared" si="134"/>
        <v>40618.805543981485</v>
      </c>
      <c r="T2135" s="10">
        <f t="shared" si="135"/>
        <v>40657.082638888889</v>
      </c>
    </row>
    <row r="2136" spans="1:20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8331</v>
      </c>
      <c r="R2136" t="s">
        <v>8332</v>
      </c>
      <c r="S2136" s="9">
        <f t="shared" si="134"/>
        <v>41361.59480324074</v>
      </c>
      <c r="T2136" s="10">
        <f t="shared" si="135"/>
        <v>41391.678136574068</v>
      </c>
    </row>
    <row r="2137" spans="1:20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8331</v>
      </c>
      <c r="R2137" t="s">
        <v>8332</v>
      </c>
      <c r="S2137" s="9">
        <f t="shared" si="134"/>
        <v>41156.671678240738</v>
      </c>
      <c r="T2137" s="10">
        <f t="shared" si="135"/>
        <v>41186.755011574067</v>
      </c>
    </row>
    <row r="2138" spans="1:20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8331</v>
      </c>
      <c r="R2138" t="s">
        <v>8332</v>
      </c>
      <c r="S2138" s="9">
        <f t="shared" si="134"/>
        <v>41536.21743055556</v>
      </c>
      <c r="T2138" s="10">
        <f t="shared" si="135"/>
        <v>41566.300763888888</v>
      </c>
    </row>
    <row r="2139" spans="1:20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8331</v>
      </c>
      <c r="R2139" t="s">
        <v>8332</v>
      </c>
      <c r="S2139" s="9">
        <f t="shared" si="134"/>
        <v>41948.479502314818</v>
      </c>
      <c r="T2139" s="10">
        <f t="shared" si="135"/>
        <v>41978.562835648147</v>
      </c>
    </row>
    <row r="2140" spans="1:20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8331</v>
      </c>
      <c r="R2140" t="s">
        <v>8332</v>
      </c>
      <c r="S2140" s="9">
        <f t="shared" si="134"/>
        <v>41556.72151620371</v>
      </c>
      <c r="T2140" s="10">
        <f t="shared" si="135"/>
        <v>41586.846516203703</v>
      </c>
    </row>
    <row r="2141" spans="1:20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8331</v>
      </c>
      <c r="R2141" t="s">
        <v>8332</v>
      </c>
      <c r="S2141" s="9">
        <f t="shared" si="134"/>
        <v>42647.458425925928</v>
      </c>
      <c r="T2141" s="10">
        <f t="shared" si="135"/>
        <v>42677.541759259257</v>
      </c>
    </row>
    <row r="2142" spans="1:20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8331</v>
      </c>
      <c r="R2142" t="s">
        <v>8332</v>
      </c>
      <c r="S2142" s="9">
        <f t="shared" si="134"/>
        <v>41255.541944444449</v>
      </c>
      <c r="T2142" s="10">
        <f t="shared" si="135"/>
        <v>41285.625277777777</v>
      </c>
    </row>
    <row r="2143" spans="1:20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9">
        <f t="shared" si="134"/>
        <v>41926.943969907406</v>
      </c>
      <c r="T2143" s="10">
        <f t="shared" si="135"/>
        <v>41957.068969907406</v>
      </c>
    </row>
    <row r="2144" spans="1:20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8331</v>
      </c>
      <c r="R2144" t="s">
        <v>8332</v>
      </c>
      <c r="S2144" s="9">
        <f t="shared" si="134"/>
        <v>42340.409837962965</v>
      </c>
      <c r="T2144" s="10">
        <f t="shared" si="135"/>
        <v>42368.493171296293</v>
      </c>
    </row>
    <row r="2145" spans="1:20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9">
        <f t="shared" si="134"/>
        <v>40332.595046296301</v>
      </c>
      <c r="T2145" s="10">
        <f t="shared" si="135"/>
        <v>40380.583333333328</v>
      </c>
    </row>
    <row r="2146" spans="1:20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8331</v>
      </c>
      <c r="R2146" t="s">
        <v>8332</v>
      </c>
      <c r="S2146" s="9">
        <f t="shared" si="134"/>
        <v>41499.255092592597</v>
      </c>
      <c r="T2146" s="10">
        <f t="shared" si="135"/>
        <v>41531.338425925926</v>
      </c>
    </row>
    <row r="2147" spans="1:20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8331</v>
      </c>
      <c r="R2147" t="s">
        <v>8332</v>
      </c>
      <c r="S2147" s="9">
        <f t="shared" si="134"/>
        <v>41574.945763888893</v>
      </c>
      <c r="T2147" s="10">
        <f t="shared" si="135"/>
        <v>41605.070763888885</v>
      </c>
    </row>
    <row r="2148" spans="1:20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42397.38784722222</v>
      </c>
      <c r="T2148" s="10">
        <f t="shared" si="135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8331</v>
      </c>
      <c r="R2149" t="s">
        <v>8332</v>
      </c>
      <c r="S2149" s="9">
        <f t="shared" si="134"/>
        <v>41927.004027777781</v>
      </c>
      <c r="T2149" s="10">
        <f t="shared" si="135"/>
        <v>41959.129027777781</v>
      </c>
    </row>
    <row r="2150" spans="1:20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9">
        <f t="shared" si="134"/>
        <v>42066.441921296304</v>
      </c>
      <c r="T2150" s="10">
        <f t="shared" si="135"/>
        <v>42096.483587962961</v>
      </c>
    </row>
    <row r="2151" spans="1:20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9">
        <f t="shared" si="134"/>
        <v>40354.733287037037</v>
      </c>
      <c r="T2151" s="10">
        <f t="shared" si="135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9">
        <f t="shared" si="134"/>
        <v>42533.993043981485</v>
      </c>
      <c r="T2152" s="10">
        <f t="shared" si="135"/>
        <v>42564.076377314814</v>
      </c>
    </row>
    <row r="2153" spans="1:20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8331</v>
      </c>
      <c r="R2153" t="s">
        <v>8332</v>
      </c>
      <c r="S2153" s="9">
        <f t="shared" si="134"/>
        <v>42520.555717592601</v>
      </c>
      <c r="T2153" s="10">
        <f t="shared" si="135"/>
        <v>42550.639050925929</v>
      </c>
    </row>
    <row r="2154" spans="1:20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9">
        <f t="shared" si="134"/>
        <v>41683.540613425932</v>
      </c>
      <c r="T2154" s="10">
        <f t="shared" si="135"/>
        <v>41713.582280092589</v>
      </c>
    </row>
    <row r="2155" spans="1:20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9">
        <f t="shared" si="134"/>
        <v>41974.619421296295</v>
      </c>
      <c r="T2155" s="10">
        <f t="shared" si="135"/>
        <v>42014.124305555553</v>
      </c>
    </row>
    <row r="2156" spans="1:20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9">
        <f t="shared" si="134"/>
        <v>41647.340590277781</v>
      </c>
      <c r="T2156" s="10">
        <f t="shared" si="135"/>
        <v>41667.42392361111</v>
      </c>
    </row>
    <row r="2157" spans="1:20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9">
        <f t="shared" si="134"/>
        <v>42430.45584490741</v>
      </c>
      <c r="T2157" s="10">
        <f t="shared" si="135"/>
        <v>42460.497511574074</v>
      </c>
    </row>
    <row r="2158" spans="1:20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8331</v>
      </c>
      <c r="R2158" t="s">
        <v>8332</v>
      </c>
      <c r="S2158" s="9">
        <f t="shared" si="134"/>
        <v>41488.562569444446</v>
      </c>
      <c r="T2158" s="10">
        <f t="shared" si="135"/>
        <v>41533.645902777775</v>
      </c>
    </row>
    <row r="2159" spans="1:20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8331</v>
      </c>
      <c r="R2159" t="s">
        <v>8332</v>
      </c>
      <c r="S2159" s="9">
        <f t="shared" si="134"/>
        <v>42694.689618055556</v>
      </c>
      <c r="T2159" s="10">
        <f t="shared" si="135"/>
        <v>42727.124305555553</v>
      </c>
    </row>
    <row r="2160" spans="1:20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8331</v>
      </c>
      <c r="R2160" t="s">
        <v>8332</v>
      </c>
      <c r="S2160" s="9">
        <f t="shared" si="134"/>
        <v>41264.562199074076</v>
      </c>
      <c r="T2160" s="10">
        <f t="shared" si="135"/>
        <v>41309.645532407405</v>
      </c>
    </row>
    <row r="2161" spans="1:20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9">
        <f t="shared" si="134"/>
        <v>40710.439513888887</v>
      </c>
      <c r="T2161" s="10">
        <f t="shared" si="135"/>
        <v>40740.522847222215</v>
      </c>
    </row>
    <row r="2162" spans="1:20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8331</v>
      </c>
      <c r="R2162" t="s">
        <v>8332</v>
      </c>
      <c r="S2162" s="9">
        <f t="shared" si="134"/>
        <v>41018.42019675926</v>
      </c>
      <c r="T2162" s="10">
        <f t="shared" si="135"/>
        <v>41048.503530092588</v>
      </c>
    </row>
    <row r="2163" spans="1:20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8323</v>
      </c>
      <c r="R2163" t="s">
        <v>8324</v>
      </c>
      <c r="S2163" s="9">
        <f t="shared" si="134"/>
        <v>42240.560868055552</v>
      </c>
      <c r="T2163" s="10">
        <f t="shared" si="135"/>
        <v>42270.644201388881</v>
      </c>
    </row>
    <row r="2164" spans="1:20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8323</v>
      </c>
      <c r="R2164" t="s">
        <v>8324</v>
      </c>
      <c r="S2164" s="9">
        <f t="shared" si="134"/>
        <v>41813.474432870375</v>
      </c>
      <c r="T2164" s="10">
        <f t="shared" si="135"/>
        <v>41844.557766203703</v>
      </c>
    </row>
    <row r="2165" spans="1:20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8323</v>
      </c>
      <c r="R2165" t="s">
        <v>8324</v>
      </c>
      <c r="S2165" s="9">
        <f t="shared" si="134"/>
        <v>42111.607870370375</v>
      </c>
      <c r="T2165" s="10">
        <f t="shared" si="135"/>
        <v>42162.951388888883</v>
      </c>
    </row>
    <row r="2166" spans="1:20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8323</v>
      </c>
      <c r="R2166" t="s">
        <v>8324</v>
      </c>
      <c r="S2166" s="9">
        <f t="shared" si="134"/>
        <v>42515.426087962966</v>
      </c>
      <c r="T2166" s="10">
        <f t="shared" si="135"/>
        <v>42545.957638888889</v>
      </c>
    </row>
    <row r="2167" spans="1:20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8323</v>
      </c>
      <c r="R2167" t="s">
        <v>8324</v>
      </c>
      <c r="S2167" s="9">
        <f t="shared" si="134"/>
        <v>42438.3754050926</v>
      </c>
      <c r="T2167" s="10">
        <f t="shared" si="135"/>
        <v>42468.417071759257</v>
      </c>
    </row>
    <row r="2168" spans="1:20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8323</v>
      </c>
      <c r="R2168" t="s">
        <v>8324</v>
      </c>
      <c r="S2168" s="9">
        <f t="shared" si="134"/>
        <v>41933.54650462963</v>
      </c>
      <c r="T2168" s="10">
        <f t="shared" si="135"/>
        <v>41978.671504629623</v>
      </c>
    </row>
    <row r="2169" spans="1:20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9">
        <f t="shared" si="134"/>
        <v>41152.774733796301</v>
      </c>
      <c r="T2169" s="10">
        <f t="shared" si="135"/>
        <v>41166.858067129629</v>
      </c>
    </row>
    <row r="2170" spans="1:20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8323</v>
      </c>
      <c r="R2170" t="s">
        <v>8324</v>
      </c>
      <c r="S2170" s="9">
        <f t="shared" si="134"/>
        <v>42745.308576388888</v>
      </c>
      <c r="T2170" s="10">
        <f t="shared" si="135"/>
        <v>42775.999999999993</v>
      </c>
    </row>
    <row r="2171" spans="1:20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9">
        <f t="shared" si="134"/>
        <v>42793.409155092595</v>
      </c>
      <c r="T2171" s="10">
        <f t="shared" si="135"/>
        <v>42796.492488425924</v>
      </c>
    </row>
    <row r="2172" spans="1:20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8323</v>
      </c>
      <c r="R2172" t="s">
        <v>8324</v>
      </c>
      <c r="S2172" s="9">
        <f t="shared" si="134"/>
        <v>42198.458587962967</v>
      </c>
      <c r="T2172" s="10">
        <f t="shared" si="135"/>
        <v>42238.541921296295</v>
      </c>
    </row>
    <row r="2173" spans="1:20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8323</v>
      </c>
      <c r="R2173" t="s">
        <v>8324</v>
      </c>
      <c r="S2173" s="9">
        <f t="shared" si="134"/>
        <v>42141.665451388886</v>
      </c>
      <c r="T2173" s="10">
        <f t="shared" si="135"/>
        <v>42176.999999999993</v>
      </c>
    </row>
    <row r="2174" spans="1:20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9">
        <f t="shared" si="134"/>
        <v>42082.288425925923</v>
      </c>
      <c r="T2174" s="10">
        <f t="shared" si="135"/>
        <v>42112.371759259251</v>
      </c>
    </row>
    <row r="2175" spans="1:20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8323</v>
      </c>
      <c r="R2175" t="s">
        <v>8324</v>
      </c>
      <c r="S2175" s="9">
        <f t="shared" si="134"/>
        <v>41495.400960648149</v>
      </c>
      <c r="T2175" s="10">
        <f t="shared" si="135"/>
        <v>41526.957638888889</v>
      </c>
    </row>
    <row r="2176" spans="1:20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8323</v>
      </c>
      <c r="R2176" t="s">
        <v>8324</v>
      </c>
      <c r="S2176" s="9">
        <f t="shared" si="134"/>
        <v>42465.251238425924</v>
      </c>
      <c r="T2176" s="10">
        <f t="shared" si="135"/>
        <v>42495.334571759253</v>
      </c>
    </row>
    <row r="2177" spans="1:20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8323</v>
      </c>
      <c r="R2177" t="s">
        <v>8324</v>
      </c>
      <c r="S2177" s="9">
        <f t="shared" si="134"/>
        <v>42564.71743055556</v>
      </c>
      <c r="T2177" s="10">
        <f t="shared" si="135"/>
        <v>42571.800763888888</v>
      </c>
    </row>
    <row r="2178" spans="1:20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8323</v>
      </c>
      <c r="R2178" t="s">
        <v>8324</v>
      </c>
      <c r="S2178" s="9">
        <f t="shared" si="134"/>
        <v>42096.341539351859</v>
      </c>
      <c r="T2178" s="10">
        <f t="shared" si="135"/>
        <v>42126.424872685187</v>
      </c>
    </row>
    <row r="2179" spans="1:20" ht="6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9">
        <f t="shared" ref="S2179:S2242" si="138">(((J2179/60)/60)/24)+DATE(1970,1,1)+(-7/24)</f>
        <v>42501.959108796298</v>
      </c>
      <c r="T2179" s="10">
        <f t="shared" ref="T2179:T2242" si="139">(((I2179/60)/60)/24)+DATE(1970,1,1)+(-5/24)</f>
        <v>42527.042442129627</v>
      </c>
    </row>
    <row r="2180" spans="1:20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8323</v>
      </c>
      <c r="R2180" t="s">
        <v>8324</v>
      </c>
      <c r="S2180" s="9">
        <f t="shared" si="138"/>
        <v>42723.344872685186</v>
      </c>
      <c r="T2180" s="10">
        <f t="shared" si="139"/>
        <v>42753.428206018514</v>
      </c>
    </row>
    <row r="2181" spans="1:20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8323</v>
      </c>
      <c r="R2181" t="s">
        <v>8324</v>
      </c>
      <c r="S2181" s="9">
        <f t="shared" si="138"/>
        <v>42074.879537037043</v>
      </c>
      <c r="T2181" s="10">
        <f t="shared" si="139"/>
        <v>42104.962870370371</v>
      </c>
    </row>
    <row r="2182" spans="1:20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8323</v>
      </c>
      <c r="R2182" t="s">
        <v>8324</v>
      </c>
      <c r="S2182" s="9">
        <f t="shared" si="138"/>
        <v>42279.378101851857</v>
      </c>
      <c r="T2182" s="10">
        <f t="shared" si="139"/>
        <v>42321.503101851849</v>
      </c>
    </row>
    <row r="2183" spans="1:20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8331</v>
      </c>
      <c r="R2183" t="s">
        <v>8349</v>
      </c>
      <c r="S2183" s="9">
        <f t="shared" si="138"/>
        <v>42772.713576388887</v>
      </c>
      <c r="T2183" s="10">
        <f t="shared" si="139"/>
        <v>42786.796909722216</v>
      </c>
    </row>
    <row r="2184" spans="1:20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8331</v>
      </c>
      <c r="R2184" t="s">
        <v>8349</v>
      </c>
      <c r="S2184" s="9">
        <f t="shared" si="138"/>
        <v>41879.609085648153</v>
      </c>
      <c r="T2184" s="10">
        <f t="shared" si="139"/>
        <v>41914.692418981482</v>
      </c>
    </row>
    <row r="2185" spans="1:20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8331</v>
      </c>
      <c r="R2185" t="s">
        <v>8349</v>
      </c>
      <c r="S2185" s="9">
        <f t="shared" si="138"/>
        <v>42745.07380787038</v>
      </c>
      <c r="T2185" s="10">
        <f t="shared" si="139"/>
        <v>42774.999999999993</v>
      </c>
    </row>
    <row r="2186" spans="1:20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8331</v>
      </c>
      <c r="R2186" t="s">
        <v>8349</v>
      </c>
      <c r="S2186" s="9">
        <f t="shared" si="138"/>
        <v>42380.398622685192</v>
      </c>
      <c r="T2186" s="10">
        <f t="shared" si="139"/>
        <v>42394.458333333336</v>
      </c>
    </row>
    <row r="2187" spans="1:20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8331</v>
      </c>
      <c r="R2187" t="s">
        <v>8349</v>
      </c>
      <c r="S2187" s="9">
        <f t="shared" si="138"/>
        <v>41319.058321759265</v>
      </c>
      <c r="T2187" s="10">
        <f t="shared" si="139"/>
        <v>41359.141655092593</v>
      </c>
    </row>
    <row r="2188" spans="1:20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8331</v>
      </c>
      <c r="R2188" t="s">
        <v>8349</v>
      </c>
      <c r="S2188" s="9">
        <f t="shared" si="138"/>
        <v>42583.323414351857</v>
      </c>
      <c r="T2188" s="10">
        <f t="shared" si="139"/>
        <v>42619.874999999993</v>
      </c>
    </row>
    <row r="2189" spans="1:20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8331</v>
      </c>
      <c r="R2189" t="s">
        <v>8349</v>
      </c>
      <c r="S2189" s="9">
        <f t="shared" si="138"/>
        <v>42067.917430555557</v>
      </c>
      <c r="T2189" s="10">
        <f t="shared" si="139"/>
        <v>42096.957638888889</v>
      </c>
    </row>
    <row r="2190" spans="1:20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8331</v>
      </c>
      <c r="R2190" t="s">
        <v>8349</v>
      </c>
      <c r="S2190" s="9">
        <f t="shared" si="138"/>
        <v>42633.294456018521</v>
      </c>
      <c r="T2190" s="10">
        <f t="shared" si="139"/>
        <v>42668.499999999993</v>
      </c>
    </row>
    <row r="2191" spans="1:20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8331</v>
      </c>
      <c r="R2191" t="s">
        <v>8349</v>
      </c>
      <c r="S2191" s="9">
        <f t="shared" si="138"/>
        <v>42467.496527777781</v>
      </c>
      <c r="T2191" s="10">
        <f t="shared" si="139"/>
        <v>42481.708333333336</v>
      </c>
    </row>
    <row r="2192" spans="1:20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8331</v>
      </c>
      <c r="R2192" t="s">
        <v>8349</v>
      </c>
      <c r="S2192" s="9">
        <f t="shared" si="138"/>
        <v>42417.333379629628</v>
      </c>
      <c r="T2192" s="10">
        <f t="shared" si="139"/>
        <v>42452.082638888889</v>
      </c>
    </row>
    <row r="2193" spans="1:20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9">
        <f t="shared" si="138"/>
        <v>42768.541979166672</v>
      </c>
      <c r="T2193" s="10">
        <f t="shared" si="139"/>
        <v>42780.6253125</v>
      </c>
    </row>
    <row r="2194" spans="1:20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8331</v>
      </c>
      <c r="R2194" t="s">
        <v>8349</v>
      </c>
      <c r="S2194" s="9">
        <f t="shared" si="138"/>
        <v>42691.559537037036</v>
      </c>
      <c r="T2194" s="10">
        <f t="shared" si="139"/>
        <v>42719.749999999993</v>
      </c>
    </row>
    <row r="2195" spans="1:20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8331</v>
      </c>
      <c r="R2195" t="s">
        <v>8349</v>
      </c>
      <c r="S2195" s="9">
        <f t="shared" si="138"/>
        <v>42664.114259259259</v>
      </c>
      <c r="T2195" s="10">
        <f t="shared" si="139"/>
        <v>42694.999305555553</v>
      </c>
    </row>
    <row r="2196" spans="1:20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8331</v>
      </c>
      <c r="R2196" t="s">
        <v>8349</v>
      </c>
      <c r="S2196" s="9">
        <f t="shared" si="138"/>
        <v>42425.466319444451</v>
      </c>
      <c r="T2196" s="10">
        <f t="shared" si="139"/>
        <v>42455.507986111108</v>
      </c>
    </row>
    <row r="2197" spans="1:20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8331</v>
      </c>
      <c r="R2197" t="s">
        <v>8349</v>
      </c>
      <c r="S2197" s="9">
        <f t="shared" si="138"/>
        <v>42197.48032407408</v>
      </c>
      <c r="T2197" s="10">
        <f t="shared" si="139"/>
        <v>42227.563657407409</v>
      </c>
    </row>
    <row r="2198" spans="1:20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8331</v>
      </c>
      <c r="R2198" t="s">
        <v>8349</v>
      </c>
      <c r="S2198" s="9">
        <f t="shared" si="138"/>
        <v>42675.195625</v>
      </c>
      <c r="T2198" s="10">
        <f t="shared" si="139"/>
        <v>42706.083333333336</v>
      </c>
    </row>
    <row r="2199" spans="1:20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8331</v>
      </c>
      <c r="R2199" t="s">
        <v>8349</v>
      </c>
      <c r="S2199" s="9">
        <f t="shared" si="138"/>
        <v>42033.292349537041</v>
      </c>
      <c r="T2199" s="10">
        <f t="shared" si="139"/>
        <v>42063.37568287037</v>
      </c>
    </row>
    <row r="2200" spans="1:20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8331</v>
      </c>
      <c r="R2200" t="s">
        <v>8349</v>
      </c>
      <c r="S2200" s="9">
        <f t="shared" si="138"/>
        <v>42292.222222222226</v>
      </c>
      <c r="T2200" s="10">
        <f t="shared" si="139"/>
        <v>42322.347222222219</v>
      </c>
    </row>
    <row r="2201" spans="1:20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8331</v>
      </c>
      <c r="R2201" t="s">
        <v>8349</v>
      </c>
      <c r="S2201" s="9">
        <f t="shared" si="138"/>
        <v>42262.124976851854</v>
      </c>
      <c r="T2201" s="10">
        <f t="shared" si="139"/>
        <v>42292.208310185182</v>
      </c>
    </row>
    <row r="2202" spans="1:20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8331</v>
      </c>
      <c r="R2202" t="s">
        <v>8349</v>
      </c>
      <c r="S2202" s="9">
        <f t="shared" si="138"/>
        <v>42163.334120370368</v>
      </c>
      <c r="T2202" s="10">
        <f t="shared" si="139"/>
        <v>42190.916666666664</v>
      </c>
    </row>
    <row r="2203" spans="1:20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8323</v>
      </c>
      <c r="R2203" t="s">
        <v>8328</v>
      </c>
      <c r="S2203" s="9">
        <f t="shared" si="138"/>
        <v>41276.555150462969</v>
      </c>
      <c r="T2203" s="10">
        <f t="shared" si="139"/>
        <v>41290.638483796298</v>
      </c>
    </row>
    <row r="2204" spans="1:20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8323</v>
      </c>
      <c r="R2204" t="s">
        <v>8328</v>
      </c>
      <c r="S2204" s="9">
        <f t="shared" si="138"/>
        <v>41184.557500000003</v>
      </c>
      <c r="T2204" s="10">
        <f t="shared" si="139"/>
        <v>41214.640833333331</v>
      </c>
    </row>
    <row r="2205" spans="1:20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9">
        <f t="shared" si="138"/>
        <v>42241.568078703705</v>
      </c>
      <c r="T2205" s="10">
        <f t="shared" si="139"/>
        <v>42271.651412037034</v>
      </c>
    </row>
    <row r="2206" spans="1:20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8323</v>
      </c>
      <c r="R2206" t="s">
        <v>8328</v>
      </c>
      <c r="S2206" s="9">
        <f t="shared" si="138"/>
        <v>41312.019895833335</v>
      </c>
      <c r="T2206" s="10">
        <f t="shared" si="139"/>
        <v>41342.103229166663</v>
      </c>
    </row>
    <row r="2207" spans="1:20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8323</v>
      </c>
      <c r="R2207" t="s">
        <v>8328</v>
      </c>
      <c r="S2207" s="9">
        <f t="shared" si="138"/>
        <v>41031.529965277776</v>
      </c>
      <c r="T2207" s="10">
        <f t="shared" si="139"/>
        <v>41061.613298611104</v>
      </c>
    </row>
    <row r="2208" spans="1:20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8323</v>
      </c>
      <c r="R2208" t="s">
        <v>8328</v>
      </c>
      <c r="S2208" s="9">
        <f t="shared" si="138"/>
        <v>40996.965555555558</v>
      </c>
      <c r="T2208" s="10">
        <f t="shared" si="139"/>
        <v>41015.048888888887</v>
      </c>
    </row>
    <row r="2209" spans="1:20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9">
        <f t="shared" si="138"/>
        <v>41563.902465277781</v>
      </c>
      <c r="T2209" s="10">
        <f t="shared" si="139"/>
        <v>41594.027465277773</v>
      </c>
    </row>
    <row r="2210" spans="1:20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8323</v>
      </c>
      <c r="R2210" t="s">
        <v>8328</v>
      </c>
      <c r="S2210" s="9">
        <f t="shared" si="138"/>
        <v>40946.590578703705</v>
      </c>
      <c r="T2210" s="10">
        <f t="shared" si="139"/>
        <v>41005.958333333328</v>
      </c>
    </row>
    <row r="2211" spans="1:20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8323</v>
      </c>
      <c r="R2211" t="s">
        <v>8328</v>
      </c>
      <c r="S2211" s="9">
        <f t="shared" si="138"/>
        <v>41732.188009259262</v>
      </c>
      <c r="T2211" s="10">
        <f t="shared" si="139"/>
        <v>41743.75</v>
      </c>
    </row>
    <row r="2212" spans="1:20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8323</v>
      </c>
      <c r="R2212" t="s">
        <v>8328</v>
      </c>
      <c r="S2212" s="9">
        <f t="shared" si="138"/>
        <v>40955.774421296301</v>
      </c>
      <c r="T2212" s="10">
        <f t="shared" si="139"/>
        <v>41013.524999999994</v>
      </c>
    </row>
    <row r="2213" spans="1:20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9">
        <f t="shared" si="138"/>
        <v>41716.493344907409</v>
      </c>
      <c r="T2213" s="10">
        <f t="shared" si="139"/>
        <v>41739.082638888889</v>
      </c>
    </row>
    <row r="2214" spans="1:20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8323</v>
      </c>
      <c r="R2214" t="s">
        <v>8328</v>
      </c>
      <c r="S2214" s="9">
        <f t="shared" si="138"/>
        <v>41548.455752314818</v>
      </c>
      <c r="T2214" s="10">
        <f t="shared" si="139"/>
        <v>41581.833333333328</v>
      </c>
    </row>
    <row r="2215" spans="1:20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9">
        <f t="shared" si="138"/>
        <v>42109.534479166665</v>
      </c>
      <c r="T2215" s="10">
        <f t="shared" si="139"/>
        <v>42139.617812499993</v>
      </c>
    </row>
    <row r="2216" spans="1:20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8323</v>
      </c>
      <c r="R2216" t="s">
        <v>8328</v>
      </c>
      <c r="S2216" s="9">
        <f t="shared" si="138"/>
        <v>41646.500555555562</v>
      </c>
      <c r="T2216" s="10">
        <f t="shared" si="139"/>
        <v>41676.58388888889</v>
      </c>
    </row>
    <row r="2217" spans="1:20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8323</v>
      </c>
      <c r="R2217" t="s">
        <v>8328</v>
      </c>
      <c r="S2217" s="9">
        <f t="shared" si="138"/>
        <v>40958.425601851857</v>
      </c>
      <c r="T2217" s="10">
        <f t="shared" si="139"/>
        <v>40981.082638888889</v>
      </c>
    </row>
    <row r="2218" spans="1:20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8323</v>
      </c>
      <c r="R2218" t="s">
        <v>8328</v>
      </c>
      <c r="S2218" s="9">
        <f t="shared" si="138"/>
        <v>42194.460011574083</v>
      </c>
      <c r="T2218" s="10">
        <f t="shared" si="139"/>
        <v>42208.543344907412</v>
      </c>
    </row>
    <row r="2219" spans="1:20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8323</v>
      </c>
      <c r="R2219" t="s">
        <v>8328</v>
      </c>
      <c r="S2219" s="9">
        <f t="shared" si="138"/>
        <v>42299.48510416667</v>
      </c>
      <c r="T2219" s="10">
        <f t="shared" si="139"/>
        <v>42310.124999999993</v>
      </c>
    </row>
    <row r="2220" spans="1:20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8323</v>
      </c>
      <c r="R2220" t="s">
        <v>8328</v>
      </c>
      <c r="S2220" s="9">
        <f t="shared" si="138"/>
        <v>41127.520636574074</v>
      </c>
      <c r="T2220" s="10">
        <f t="shared" si="139"/>
        <v>41149.791666666664</v>
      </c>
    </row>
    <row r="2221" spans="1:20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8323</v>
      </c>
      <c r="R2221" t="s">
        <v>8328</v>
      </c>
      <c r="S2221" s="9">
        <f t="shared" si="138"/>
        <v>42205.427222222228</v>
      </c>
      <c r="T2221" s="10">
        <f t="shared" si="139"/>
        <v>42235.510555555556</v>
      </c>
    </row>
    <row r="2222" spans="1:20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8323</v>
      </c>
      <c r="R2222" t="s">
        <v>8328</v>
      </c>
      <c r="S2222" s="9">
        <f t="shared" si="138"/>
        <v>41451.768935185188</v>
      </c>
      <c r="T2222" s="10">
        <f t="shared" si="139"/>
        <v>41481.852268518516</v>
      </c>
    </row>
    <row r="2223" spans="1:20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8331</v>
      </c>
      <c r="R2223" t="s">
        <v>8349</v>
      </c>
      <c r="S2223" s="9">
        <f t="shared" si="138"/>
        <v>42452.375104166669</v>
      </c>
      <c r="T2223" s="10">
        <f t="shared" si="139"/>
        <v>42482.791666666664</v>
      </c>
    </row>
    <row r="2224" spans="1:20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9">
        <f t="shared" si="138"/>
        <v>40906.495914351857</v>
      </c>
      <c r="T2224" s="10">
        <f t="shared" si="139"/>
        <v>40936.579247685186</v>
      </c>
    </row>
    <row r="2225" spans="1:20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9">
        <f t="shared" si="138"/>
        <v>42152.349166666674</v>
      </c>
      <c r="T2225" s="10">
        <f t="shared" si="139"/>
        <v>42182.432500000003</v>
      </c>
    </row>
    <row r="2226" spans="1:20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8331</v>
      </c>
      <c r="R2226" t="s">
        <v>8349</v>
      </c>
      <c r="S2226" s="9">
        <f t="shared" si="138"/>
        <v>42644.375868055555</v>
      </c>
      <c r="T2226" s="10">
        <f t="shared" si="139"/>
        <v>42672.583333333336</v>
      </c>
    </row>
    <row r="2227" spans="1:20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8331</v>
      </c>
      <c r="R2227" t="s">
        <v>8349</v>
      </c>
      <c r="S2227" s="9">
        <f t="shared" si="138"/>
        <v>41873.500173611115</v>
      </c>
      <c r="T2227" s="10">
        <f t="shared" si="139"/>
        <v>41903.583506944444</v>
      </c>
    </row>
    <row r="2228" spans="1:20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8331</v>
      </c>
      <c r="R2228" t="s">
        <v>8349</v>
      </c>
      <c r="S2228" s="9">
        <f t="shared" si="138"/>
        <v>42381.507199074076</v>
      </c>
      <c r="T2228" s="10">
        <f t="shared" si="139"/>
        <v>42411.999305555553</v>
      </c>
    </row>
    <row r="2229" spans="1:20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8331</v>
      </c>
      <c r="R2229" t="s">
        <v>8349</v>
      </c>
      <c r="S2229" s="9">
        <f t="shared" si="138"/>
        <v>41561.515682870369</v>
      </c>
      <c r="T2229" s="10">
        <f t="shared" si="139"/>
        <v>41591.640682870369</v>
      </c>
    </row>
    <row r="2230" spans="1:20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8331</v>
      </c>
      <c r="R2230" t="s">
        <v>8349</v>
      </c>
      <c r="S2230" s="9">
        <f t="shared" si="138"/>
        <v>42201.986527777779</v>
      </c>
      <c r="T2230" s="10">
        <f t="shared" si="139"/>
        <v>42232.069861111107</v>
      </c>
    </row>
    <row r="2231" spans="1:20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8331</v>
      </c>
      <c r="R2231" t="s">
        <v>8349</v>
      </c>
      <c r="S2231" s="9">
        <f t="shared" si="138"/>
        <v>41484.372581018521</v>
      </c>
      <c r="T2231" s="10">
        <f t="shared" si="139"/>
        <v>41519.958333333328</v>
      </c>
    </row>
    <row r="2232" spans="1:20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8331</v>
      </c>
      <c r="R2232" t="s">
        <v>8349</v>
      </c>
      <c r="S2232" s="9">
        <f t="shared" si="138"/>
        <v>41724.589432870373</v>
      </c>
      <c r="T2232" s="10">
        <f t="shared" si="139"/>
        <v>41754.672766203701</v>
      </c>
    </row>
    <row r="2233" spans="1:20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8331</v>
      </c>
      <c r="R2233" t="s">
        <v>8349</v>
      </c>
      <c r="S2233" s="9">
        <f t="shared" si="138"/>
        <v>41423.61922453704</v>
      </c>
      <c r="T2233" s="10">
        <f t="shared" si="139"/>
        <v>41450</v>
      </c>
    </row>
    <row r="2234" spans="1:20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8331</v>
      </c>
      <c r="R2234" t="s">
        <v>8349</v>
      </c>
      <c r="S2234" s="9">
        <f t="shared" si="138"/>
        <v>41806.50240740741</v>
      </c>
      <c r="T2234" s="10">
        <f t="shared" si="139"/>
        <v>41838.916666666664</v>
      </c>
    </row>
    <row r="2235" spans="1:20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8331</v>
      </c>
      <c r="R2235" t="s">
        <v>8349</v>
      </c>
      <c r="S2235" s="9">
        <f t="shared" si="138"/>
        <v>42331.08725694444</v>
      </c>
      <c r="T2235" s="10">
        <f t="shared" si="139"/>
        <v>42351.791666666664</v>
      </c>
    </row>
    <row r="2236" spans="1:20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8331</v>
      </c>
      <c r="R2236" t="s">
        <v>8349</v>
      </c>
      <c r="S2236" s="9">
        <f t="shared" si="138"/>
        <v>42710.532951388894</v>
      </c>
      <c r="T2236" s="10">
        <f t="shared" si="139"/>
        <v>42740.616284722222</v>
      </c>
    </row>
    <row r="2237" spans="1:20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8331</v>
      </c>
      <c r="R2237" t="s">
        <v>8349</v>
      </c>
      <c r="S2237" s="9">
        <f t="shared" si="138"/>
        <v>42061.730451388888</v>
      </c>
      <c r="T2237" s="10">
        <f t="shared" si="139"/>
        <v>42091.77211805556</v>
      </c>
    </row>
    <row r="2238" spans="1:20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8331</v>
      </c>
      <c r="R2238" t="s">
        <v>8349</v>
      </c>
      <c r="S2238" s="9">
        <f t="shared" si="138"/>
        <v>42371.325497685182</v>
      </c>
      <c r="T2238" s="10">
        <f t="shared" si="139"/>
        <v>42401.408831018511</v>
      </c>
    </row>
    <row r="2239" spans="1:20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8331</v>
      </c>
      <c r="R2239" t="s">
        <v>8349</v>
      </c>
      <c r="S2239" s="9">
        <f t="shared" si="138"/>
        <v>41914.7116087963</v>
      </c>
      <c r="T2239" s="10">
        <f t="shared" si="139"/>
        <v>41955.124305555553</v>
      </c>
    </row>
    <row r="2240" spans="1:20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8331</v>
      </c>
      <c r="R2240" t="s">
        <v>8349</v>
      </c>
      <c r="S2240" s="9">
        <f t="shared" si="138"/>
        <v>42774.330046296302</v>
      </c>
      <c r="T2240" s="10">
        <f t="shared" si="139"/>
        <v>42804.41337962963</v>
      </c>
    </row>
    <row r="2241" spans="1:20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8331</v>
      </c>
      <c r="R2241" t="s">
        <v>8349</v>
      </c>
      <c r="S2241" s="9">
        <f t="shared" si="138"/>
        <v>41572.66682870371</v>
      </c>
      <c r="T2241" s="10">
        <f t="shared" si="139"/>
        <v>41608.959722222222</v>
      </c>
    </row>
    <row r="2242" spans="1:20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8331</v>
      </c>
      <c r="R2242" t="s">
        <v>8349</v>
      </c>
      <c r="S2242" s="9">
        <f t="shared" si="138"/>
        <v>42452.534074074072</v>
      </c>
      <c r="T2242" s="10">
        <f t="shared" si="139"/>
        <v>42482.617407407401</v>
      </c>
    </row>
    <row r="2243" spans="1:20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9">
        <f t="shared" ref="S2243:S2306" si="142">(((J2243/60)/60)/24)+DATE(1970,1,1)+(-7/24)</f>
        <v>42766.535879629628</v>
      </c>
      <c r="T2243" s="10">
        <f t="shared" ref="T2243:T2306" si="143">(((I2243/60)/60)/24)+DATE(1970,1,1)+(-5/24)</f>
        <v>42796.619212962956</v>
      </c>
    </row>
    <row r="2244" spans="1:20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8331</v>
      </c>
      <c r="R2244" t="s">
        <v>8349</v>
      </c>
      <c r="S2244" s="9">
        <f t="shared" si="142"/>
        <v>41569.283946759264</v>
      </c>
      <c r="T2244" s="10">
        <f t="shared" si="143"/>
        <v>41604.91805555555</v>
      </c>
    </row>
    <row r="2245" spans="1:20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8331</v>
      </c>
      <c r="R2245" t="s">
        <v>8349</v>
      </c>
      <c r="S2245" s="9">
        <f t="shared" si="142"/>
        <v>42800.459374999999</v>
      </c>
      <c r="T2245" s="10">
        <f t="shared" si="143"/>
        <v>42806.916666666664</v>
      </c>
    </row>
    <row r="2246" spans="1:20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8331</v>
      </c>
      <c r="R2246" t="s">
        <v>8349</v>
      </c>
      <c r="S2246" s="9">
        <f t="shared" si="142"/>
        <v>42647.52715277778</v>
      </c>
      <c r="T2246" s="10">
        <f t="shared" si="143"/>
        <v>42659.645833333336</v>
      </c>
    </row>
    <row r="2247" spans="1:20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8331</v>
      </c>
      <c r="R2247" t="s">
        <v>8349</v>
      </c>
      <c r="S2247" s="9">
        <f t="shared" si="142"/>
        <v>41660.416863425933</v>
      </c>
      <c r="T2247" s="10">
        <f t="shared" si="143"/>
        <v>41691.541666666664</v>
      </c>
    </row>
    <row r="2248" spans="1:20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8331</v>
      </c>
      <c r="R2248" t="s">
        <v>8349</v>
      </c>
      <c r="S2248" s="9">
        <f t="shared" si="142"/>
        <v>42221.500115740746</v>
      </c>
      <c r="T2248" s="10">
        <f t="shared" si="143"/>
        <v>42251.583449074074</v>
      </c>
    </row>
    <row r="2249" spans="1:20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8331</v>
      </c>
      <c r="R2249" t="s">
        <v>8349</v>
      </c>
      <c r="S2249" s="9">
        <f t="shared" si="142"/>
        <v>42200.374594907415</v>
      </c>
      <c r="T2249" s="10">
        <f t="shared" si="143"/>
        <v>42214.457928240743</v>
      </c>
    </row>
    <row r="2250" spans="1:20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8331</v>
      </c>
      <c r="R2250" t="s">
        <v>8349</v>
      </c>
      <c r="S2250" s="9">
        <f t="shared" si="142"/>
        <v>42688.584236111114</v>
      </c>
      <c r="T2250" s="10">
        <f t="shared" si="143"/>
        <v>42718.667569444442</v>
      </c>
    </row>
    <row r="2251" spans="1:20" ht="46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8331</v>
      </c>
      <c r="R2251" t="s">
        <v>8349</v>
      </c>
      <c r="S2251" s="9">
        <f t="shared" si="142"/>
        <v>41336.411631944444</v>
      </c>
      <c r="T2251" s="10">
        <f t="shared" si="143"/>
        <v>41366.453298611108</v>
      </c>
    </row>
    <row r="2252" spans="1:20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8331</v>
      </c>
      <c r="R2252" t="s">
        <v>8349</v>
      </c>
      <c r="S2252" s="9">
        <f t="shared" si="142"/>
        <v>42676.713807870372</v>
      </c>
      <c r="T2252" s="10">
        <f t="shared" si="143"/>
        <v>42706.838807870365</v>
      </c>
    </row>
    <row r="2253" spans="1:20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8331</v>
      </c>
      <c r="R2253" t="s">
        <v>8349</v>
      </c>
      <c r="S2253" s="9">
        <f t="shared" si="142"/>
        <v>41846.054131944446</v>
      </c>
      <c r="T2253" s="10">
        <f t="shared" si="143"/>
        <v>41867.137465277774</v>
      </c>
    </row>
    <row r="2254" spans="1:20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8331</v>
      </c>
      <c r="R2254" t="s">
        <v>8349</v>
      </c>
      <c r="S2254" s="9">
        <f t="shared" si="142"/>
        <v>42573.036319444444</v>
      </c>
      <c r="T2254" s="10">
        <f t="shared" si="143"/>
        <v>42588.119652777772</v>
      </c>
    </row>
    <row r="2255" spans="1:20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8331</v>
      </c>
      <c r="R2255" t="s">
        <v>8349</v>
      </c>
      <c r="S2255" s="9">
        <f t="shared" si="142"/>
        <v>42296.339664351857</v>
      </c>
      <c r="T2255" s="10">
        <f t="shared" si="143"/>
        <v>42326.46466435185</v>
      </c>
    </row>
    <row r="2256" spans="1:20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8331</v>
      </c>
      <c r="R2256" t="s">
        <v>8349</v>
      </c>
      <c r="S2256" s="9">
        <f t="shared" si="142"/>
        <v>42752.356111111112</v>
      </c>
      <c r="T2256" s="10">
        <f t="shared" si="143"/>
        <v>42759.439444444441</v>
      </c>
    </row>
    <row r="2257" spans="1:20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8331</v>
      </c>
      <c r="R2257" t="s">
        <v>8349</v>
      </c>
      <c r="S2257" s="9">
        <f t="shared" si="142"/>
        <v>42467.660312500004</v>
      </c>
      <c r="T2257" s="10">
        <f t="shared" si="143"/>
        <v>42497.743645833332</v>
      </c>
    </row>
    <row r="2258" spans="1:20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9">
        <f t="shared" si="142"/>
        <v>42682.160254629627</v>
      </c>
      <c r="T2258" s="10">
        <f t="shared" si="143"/>
        <v>42696.243587962956</v>
      </c>
    </row>
    <row r="2259" spans="1:20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8331</v>
      </c>
      <c r="R2259" t="s">
        <v>8349</v>
      </c>
      <c r="S2259" s="9">
        <f t="shared" si="142"/>
        <v>42505.645011574081</v>
      </c>
      <c r="T2259" s="10">
        <f t="shared" si="143"/>
        <v>42540.749999999993</v>
      </c>
    </row>
    <row r="2260" spans="1:20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8331</v>
      </c>
      <c r="R2260" t="s">
        <v>8349</v>
      </c>
      <c r="S2260" s="9">
        <f t="shared" si="142"/>
        <v>42136.459340277775</v>
      </c>
      <c r="T2260" s="10">
        <f t="shared" si="143"/>
        <v>42166.542673611104</v>
      </c>
    </row>
    <row r="2261" spans="1:20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8331</v>
      </c>
      <c r="R2261" t="s">
        <v>8349</v>
      </c>
      <c r="S2261" s="9">
        <f t="shared" si="142"/>
        <v>42702.513148148151</v>
      </c>
      <c r="T2261" s="10">
        <f t="shared" si="143"/>
        <v>42712.59648148148</v>
      </c>
    </row>
    <row r="2262" spans="1:20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8331</v>
      </c>
      <c r="R2262" t="s">
        <v>8349</v>
      </c>
      <c r="S2262" s="9">
        <f t="shared" si="142"/>
        <v>41694.725115740745</v>
      </c>
      <c r="T2262" s="10">
        <f t="shared" si="143"/>
        <v>41724.766782407409</v>
      </c>
    </row>
    <row r="2263" spans="1:20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8331</v>
      </c>
      <c r="R2263" t="s">
        <v>8349</v>
      </c>
      <c r="S2263" s="9">
        <f t="shared" si="142"/>
        <v>42759.43310185185</v>
      </c>
      <c r="T2263" s="10">
        <f t="shared" si="143"/>
        <v>42780.516435185178</v>
      </c>
    </row>
    <row r="2264" spans="1:20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8331</v>
      </c>
      <c r="R2264" t="s">
        <v>8349</v>
      </c>
      <c r="S2264" s="9">
        <f t="shared" si="142"/>
        <v>41926.293495370373</v>
      </c>
      <c r="T2264" s="10">
        <f t="shared" si="143"/>
        <v>41960.791666666664</v>
      </c>
    </row>
    <row r="2265" spans="1:20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8331</v>
      </c>
      <c r="R2265" t="s">
        <v>8349</v>
      </c>
      <c r="S2265" s="9">
        <f t="shared" si="142"/>
        <v>42014.540659722225</v>
      </c>
      <c r="T2265" s="10">
        <f t="shared" si="143"/>
        <v>42035.623993055553</v>
      </c>
    </row>
    <row r="2266" spans="1:20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8331</v>
      </c>
      <c r="R2266" t="s">
        <v>8349</v>
      </c>
      <c r="S2266" s="9">
        <f t="shared" si="142"/>
        <v>42496.290671296294</v>
      </c>
      <c r="T2266" s="10">
        <f t="shared" si="143"/>
        <v>42512.916666666664</v>
      </c>
    </row>
    <row r="2267" spans="1:20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8331</v>
      </c>
      <c r="R2267" t="s">
        <v>8349</v>
      </c>
      <c r="S2267" s="9">
        <f t="shared" si="142"/>
        <v>42689.561423611114</v>
      </c>
      <c r="T2267" s="10">
        <f t="shared" si="143"/>
        <v>42696.644756944443</v>
      </c>
    </row>
    <row r="2268" spans="1:20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8331</v>
      </c>
      <c r="R2268" t="s">
        <v>8349</v>
      </c>
      <c r="S2268" s="9">
        <f t="shared" si="142"/>
        <v>42469.583240740743</v>
      </c>
      <c r="T2268" s="10">
        <f t="shared" si="143"/>
        <v>42486.874999999993</v>
      </c>
    </row>
    <row r="2269" spans="1:20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8331</v>
      </c>
      <c r="R2269" t="s">
        <v>8349</v>
      </c>
      <c r="S2269" s="9">
        <f t="shared" si="142"/>
        <v>41968.538159722222</v>
      </c>
      <c r="T2269" s="10">
        <f t="shared" si="143"/>
        <v>41993.833333333336</v>
      </c>
    </row>
    <row r="2270" spans="1:20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8331</v>
      </c>
      <c r="R2270" t="s">
        <v>8349</v>
      </c>
      <c r="S2270" s="9">
        <f t="shared" si="142"/>
        <v>42775.790682870371</v>
      </c>
      <c r="T2270" s="10">
        <f t="shared" si="143"/>
        <v>42805.874016203699</v>
      </c>
    </row>
    <row r="2271" spans="1:20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8331</v>
      </c>
      <c r="R2271" t="s">
        <v>8349</v>
      </c>
      <c r="S2271" s="9">
        <f t="shared" si="142"/>
        <v>42776.412766203706</v>
      </c>
      <c r="T2271" s="10">
        <f t="shared" si="143"/>
        <v>42800.999999999993</v>
      </c>
    </row>
    <row r="2272" spans="1:20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8331</v>
      </c>
      <c r="R2272" t="s">
        <v>8349</v>
      </c>
      <c r="S2272" s="9">
        <f t="shared" si="142"/>
        <v>42725.577696759261</v>
      </c>
      <c r="T2272" s="10">
        <f t="shared" si="143"/>
        <v>42745.707638888889</v>
      </c>
    </row>
    <row r="2273" spans="1:20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8331</v>
      </c>
      <c r="R2273" t="s">
        <v>8349</v>
      </c>
      <c r="S2273" s="9">
        <f t="shared" si="142"/>
        <v>42683.708379629628</v>
      </c>
      <c r="T2273" s="10">
        <f t="shared" si="143"/>
        <v>42713.791712962957</v>
      </c>
    </row>
    <row r="2274" spans="1:20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8331</v>
      </c>
      <c r="R2274" t="s">
        <v>8349</v>
      </c>
      <c r="S2274" s="9">
        <f t="shared" si="142"/>
        <v>42315.407824074071</v>
      </c>
      <c r="T2274" s="10">
        <f t="shared" si="143"/>
        <v>42345.491157407399</v>
      </c>
    </row>
    <row r="2275" spans="1:20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8331</v>
      </c>
      <c r="R2275" t="s">
        <v>8349</v>
      </c>
      <c r="S2275" s="9">
        <f t="shared" si="142"/>
        <v>42781.257430555554</v>
      </c>
      <c r="T2275" s="10">
        <f t="shared" si="143"/>
        <v>42806.299097222225</v>
      </c>
    </row>
    <row r="2276" spans="1:20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8331</v>
      </c>
      <c r="R2276" t="s">
        <v>8349</v>
      </c>
      <c r="S2276" s="9">
        <f t="shared" si="142"/>
        <v>41663.208993055559</v>
      </c>
      <c r="T2276" s="10">
        <f t="shared" si="143"/>
        <v>41693.292326388888</v>
      </c>
    </row>
    <row r="2277" spans="1:20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8331</v>
      </c>
      <c r="R2277" t="s">
        <v>8349</v>
      </c>
      <c r="S2277" s="9">
        <f t="shared" si="142"/>
        <v>41965.324988425935</v>
      </c>
      <c r="T2277" s="10">
        <f t="shared" si="143"/>
        <v>41995.408321759263</v>
      </c>
    </row>
    <row r="2278" spans="1:20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8331</v>
      </c>
      <c r="R2278" t="s">
        <v>8349</v>
      </c>
      <c r="S2278" s="9">
        <f t="shared" si="142"/>
        <v>41614.359826388893</v>
      </c>
      <c r="T2278" s="10">
        <f t="shared" si="143"/>
        <v>41644.443159722221</v>
      </c>
    </row>
    <row r="2279" spans="1:20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8331</v>
      </c>
      <c r="R2279" t="s">
        <v>8349</v>
      </c>
      <c r="S2279" s="9">
        <f t="shared" si="142"/>
        <v>40936.386840277781</v>
      </c>
      <c r="T2279" s="10">
        <f t="shared" si="143"/>
        <v>40966.470173611109</v>
      </c>
    </row>
    <row r="2280" spans="1:20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8331</v>
      </c>
      <c r="R2280" t="s">
        <v>8349</v>
      </c>
      <c r="S2280" s="9">
        <f t="shared" si="142"/>
        <v>42338.417442129627</v>
      </c>
      <c r="T2280" s="10">
        <f t="shared" si="143"/>
        <v>42372.749305555553</v>
      </c>
    </row>
    <row r="2281" spans="1:20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8331</v>
      </c>
      <c r="R2281" t="s">
        <v>8349</v>
      </c>
      <c r="S2281" s="9">
        <f t="shared" si="142"/>
        <v>42020.515034722222</v>
      </c>
      <c r="T2281" s="10">
        <f t="shared" si="143"/>
        <v>42038.958333333336</v>
      </c>
    </row>
    <row r="2282" spans="1:20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8331</v>
      </c>
      <c r="R2282" t="s">
        <v>8349</v>
      </c>
      <c r="S2282" s="9">
        <f t="shared" si="142"/>
        <v>42234.333229166667</v>
      </c>
      <c r="T2282" s="10">
        <f t="shared" si="143"/>
        <v>42264.416562499995</v>
      </c>
    </row>
    <row r="2283" spans="1:20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8323</v>
      </c>
      <c r="R2283" t="s">
        <v>8324</v>
      </c>
      <c r="S2283" s="9">
        <f t="shared" si="142"/>
        <v>40686.99417824074</v>
      </c>
      <c r="T2283" s="10">
        <f t="shared" si="143"/>
        <v>40749.076388888883</v>
      </c>
    </row>
    <row r="2284" spans="1:20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8323</v>
      </c>
      <c r="R2284" t="s">
        <v>8324</v>
      </c>
      <c r="S2284" s="9">
        <f t="shared" si="142"/>
        <v>42322.882939814815</v>
      </c>
      <c r="T2284" s="10">
        <f t="shared" si="143"/>
        <v>42382.966273148144</v>
      </c>
    </row>
    <row r="2285" spans="1:20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8323</v>
      </c>
      <c r="R2285" t="s">
        <v>8324</v>
      </c>
      <c r="S2285" s="9">
        <f t="shared" si="142"/>
        <v>40977.833379629628</v>
      </c>
      <c r="T2285" s="10">
        <f t="shared" si="143"/>
        <v>41037.875046296293</v>
      </c>
    </row>
    <row r="2286" spans="1:20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8323</v>
      </c>
      <c r="R2286" t="s">
        <v>8324</v>
      </c>
      <c r="S2286" s="9">
        <f t="shared" si="142"/>
        <v>40585.505150462966</v>
      </c>
      <c r="T2286" s="10">
        <f t="shared" si="143"/>
        <v>40613.958333333328</v>
      </c>
    </row>
    <row r="2287" spans="1:20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8323</v>
      </c>
      <c r="R2287" t="s">
        <v>8324</v>
      </c>
      <c r="S2287" s="9">
        <f t="shared" si="142"/>
        <v>41058.894016203703</v>
      </c>
      <c r="T2287" s="10">
        <f t="shared" si="143"/>
        <v>41088.977349537032</v>
      </c>
    </row>
    <row r="2288" spans="1:20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8323</v>
      </c>
      <c r="R2288" t="s">
        <v>8324</v>
      </c>
      <c r="S2288" s="9">
        <f t="shared" si="142"/>
        <v>41494.6719212963</v>
      </c>
      <c r="T2288" s="10">
        <f t="shared" si="143"/>
        <v>41522.957638888889</v>
      </c>
    </row>
    <row r="2289" spans="1:20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8323</v>
      </c>
      <c r="R2289" t="s">
        <v>8324</v>
      </c>
      <c r="S2289" s="9">
        <f t="shared" si="142"/>
        <v>41792.375694444447</v>
      </c>
      <c r="T2289" s="10">
        <f t="shared" si="143"/>
        <v>41813.459027777775</v>
      </c>
    </row>
    <row r="2290" spans="1:20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9">
        <f t="shared" si="142"/>
        <v>41067.53575231482</v>
      </c>
      <c r="T2290" s="10">
        <f t="shared" si="143"/>
        <v>41086.541666666664</v>
      </c>
    </row>
    <row r="2291" spans="1:20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9">
        <f t="shared" si="142"/>
        <v>41571.706712962965</v>
      </c>
      <c r="T2291" s="10">
        <f t="shared" si="143"/>
        <v>41614.765277777777</v>
      </c>
    </row>
    <row r="2292" spans="1:20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8323</v>
      </c>
      <c r="R2292" t="s">
        <v>8324</v>
      </c>
      <c r="S2292" s="9">
        <f t="shared" si="142"/>
        <v>40069.962152777778</v>
      </c>
      <c r="T2292" s="10">
        <f t="shared" si="143"/>
        <v>40148.5</v>
      </c>
    </row>
    <row r="2293" spans="1:20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8323</v>
      </c>
      <c r="R2293" t="s">
        <v>8324</v>
      </c>
      <c r="S2293" s="9">
        <f t="shared" si="142"/>
        <v>40987.685393518521</v>
      </c>
      <c r="T2293" s="10">
        <f t="shared" si="143"/>
        <v>41021.958333333328</v>
      </c>
    </row>
    <row r="2294" spans="1:20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8323</v>
      </c>
      <c r="R2294" t="s">
        <v>8324</v>
      </c>
      <c r="S2294" s="9">
        <f t="shared" si="142"/>
        <v>40987.405972222223</v>
      </c>
      <c r="T2294" s="10">
        <f t="shared" si="143"/>
        <v>41017.489305555551</v>
      </c>
    </row>
    <row r="2295" spans="1:20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8323</v>
      </c>
      <c r="R2295" t="s">
        <v>8324</v>
      </c>
      <c r="S2295" s="9">
        <f t="shared" si="142"/>
        <v>41151.416655092595</v>
      </c>
      <c r="T2295" s="10">
        <f t="shared" si="143"/>
        <v>41176.957638888889</v>
      </c>
    </row>
    <row r="2296" spans="1:20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8323</v>
      </c>
      <c r="R2296" t="s">
        <v>8324</v>
      </c>
      <c r="S2296" s="9">
        <f t="shared" si="142"/>
        <v>41264.431481481486</v>
      </c>
      <c r="T2296" s="10">
        <f t="shared" si="143"/>
        <v>41294.514814814815</v>
      </c>
    </row>
    <row r="2297" spans="1:20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8323</v>
      </c>
      <c r="R2297" t="s">
        <v>8324</v>
      </c>
      <c r="S2297" s="9">
        <f t="shared" si="142"/>
        <v>41270.662685185183</v>
      </c>
      <c r="T2297" s="10">
        <f t="shared" si="143"/>
        <v>41300.746018518512</v>
      </c>
    </row>
    <row r="2298" spans="1:20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8323</v>
      </c>
      <c r="R2298" t="s">
        <v>8324</v>
      </c>
      <c r="S2298" s="9">
        <f t="shared" si="142"/>
        <v>40927.440115740741</v>
      </c>
      <c r="T2298" s="10">
        <f t="shared" si="143"/>
        <v>40962.52344907407</v>
      </c>
    </row>
    <row r="2299" spans="1:20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8323</v>
      </c>
      <c r="R2299" t="s">
        <v>8324</v>
      </c>
      <c r="S2299" s="9">
        <f t="shared" si="142"/>
        <v>40947.750567129631</v>
      </c>
      <c r="T2299" s="10">
        <f t="shared" si="143"/>
        <v>40981.957638888889</v>
      </c>
    </row>
    <row r="2300" spans="1:20" ht="46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8323</v>
      </c>
      <c r="R2300" t="s">
        <v>8324</v>
      </c>
      <c r="S2300" s="9">
        <f t="shared" si="142"/>
        <v>41694.548993055556</v>
      </c>
      <c r="T2300" s="10">
        <f t="shared" si="143"/>
        <v>41724.59065972222</v>
      </c>
    </row>
    <row r="2301" spans="1:20" ht="46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8323</v>
      </c>
      <c r="R2301" t="s">
        <v>8324</v>
      </c>
      <c r="S2301" s="9">
        <f t="shared" si="142"/>
        <v>40564.740844907406</v>
      </c>
      <c r="T2301" s="10">
        <f t="shared" si="143"/>
        <v>40579.824178240735</v>
      </c>
    </row>
    <row r="2302" spans="1:20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8323</v>
      </c>
      <c r="R2302" t="s">
        <v>8324</v>
      </c>
      <c r="S2302" s="9">
        <f t="shared" si="142"/>
        <v>41074.435370370375</v>
      </c>
      <c r="T2302" s="10">
        <f t="shared" si="143"/>
        <v>41088.518703703703</v>
      </c>
    </row>
    <row r="2303" spans="1:20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8323</v>
      </c>
      <c r="R2303" t="s">
        <v>8327</v>
      </c>
      <c r="S2303" s="9">
        <f t="shared" si="142"/>
        <v>41415.85527777778</v>
      </c>
      <c r="T2303" s="10">
        <f t="shared" si="143"/>
        <v>41445.938611111109</v>
      </c>
    </row>
    <row r="2304" spans="1:20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8323</v>
      </c>
      <c r="R2304" t="s">
        <v>8327</v>
      </c>
      <c r="S2304" s="9">
        <f t="shared" si="142"/>
        <v>41605.576782407406</v>
      </c>
      <c r="T2304" s="10">
        <f t="shared" si="143"/>
        <v>41639.083333333328</v>
      </c>
    </row>
    <row r="2305" spans="1:20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8323</v>
      </c>
      <c r="R2305" t="s">
        <v>8327</v>
      </c>
      <c r="S2305" s="9">
        <f t="shared" si="142"/>
        <v>40849.819398148153</v>
      </c>
      <c r="T2305" s="10">
        <f t="shared" si="143"/>
        <v>40889.944398148145</v>
      </c>
    </row>
    <row r="2306" spans="1:20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8323</v>
      </c>
      <c r="R2306" t="s">
        <v>8327</v>
      </c>
      <c r="S2306" s="9">
        <f t="shared" si="142"/>
        <v>40502.524201388893</v>
      </c>
      <c r="T2306" s="10">
        <f t="shared" si="143"/>
        <v>40543.999305555553</v>
      </c>
    </row>
    <row r="2307" spans="1:20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9">
        <f t="shared" ref="S2307:S2370" si="146">(((J2307/60)/60)/24)+DATE(1970,1,1)+(-7/24)</f>
        <v>41834.403611111113</v>
      </c>
      <c r="T2307" s="10">
        <f t="shared" ref="T2307:T2370" si="147">(((I2307/60)/60)/24)+DATE(1970,1,1)+(-5/24)</f>
        <v>41859.541666666664</v>
      </c>
    </row>
    <row r="2308" spans="1:20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8323</v>
      </c>
      <c r="R2308" t="s">
        <v>8327</v>
      </c>
      <c r="S2308" s="9">
        <f t="shared" si="146"/>
        <v>40947.876493055555</v>
      </c>
      <c r="T2308" s="10">
        <f t="shared" si="147"/>
        <v>40977.959826388884</v>
      </c>
    </row>
    <row r="2309" spans="1:20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8323</v>
      </c>
      <c r="R2309" t="s">
        <v>8327</v>
      </c>
      <c r="S2309" s="9">
        <f t="shared" si="146"/>
        <v>41004.510798611111</v>
      </c>
      <c r="T2309" s="10">
        <f t="shared" si="147"/>
        <v>41034.59407407407</v>
      </c>
    </row>
    <row r="2310" spans="1:20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8323</v>
      </c>
      <c r="R2310" t="s">
        <v>8327</v>
      </c>
      <c r="S2310" s="9">
        <f t="shared" si="146"/>
        <v>41851.671250000007</v>
      </c>
      <c r="T2310" s="10">
        <f t="shared" si="147"/>
        <v>41879.833333333328</v>
      </c>
    </row>
    <row r="2311" spans="1:20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8323</v>
      </c>
      <c r="R2311" t="s">
        <v>8327</v>
      </c>
      <c r="S2311" s="9">
        <f t="shared" si="146"/>
        <v>41307.696030092593</v>
      </c>
      <c r="T2311" s="10">
        <f t="shared" si="147"/>
        <v>41342.779363425921</v>
      </c>
    </row>
    <row r="2312" spans="1:20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8323</v>
      </c>
      <c r="R2312" t="s">
        <v>8327</v>
      </c>
      <c r="S2312" s="9">
        <f t="shared" si="146"/>
        <v>41324.502488425926</v>
      </c>
      <c r="T2312" s="10">
        <f t="shared" si="147"/>
        <v>41354.54415509259</v>
      </c>
    </row>
    <row r="2313" spans="1:20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8323</v>
      </c>
      <c r="R2313" t="s">
        <v>8327</v>
      </c>
      <c r="S2313" s="9">
        <f t="shared" si="146"/>
        <v>41735.712835648148</v>
      </c>
      <c r="T2313" s="10">
        <f t="shared" si="147"/>
        <v>41765.796168981477</v>
      </c>
    </row>
    <row r="2314" spans="1:20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8323</v>
      </c>
      <c r="R2314" t="s">
        <v>8327</v>
      </c>
      <c r="S2314" s="9">
        <f t="shared" si="146"/>
        <v>41716.341180555559</v>
      </c>
      <c r="T2314" s="10">
        <f t="shared" si="147"/>
        <v>41747.75</v>
      </c>
    </row>
    <row r="2315" spans="1:20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8323</v>
      </c>
      <c r="R2315" t="s">
        <v>8327</v>
      </c>
      <c r="S2315" s="9">
        <f t="shared" si="146"/>
        <v>41002.666967592595</v>
      </c>
      <c r="T2315" s="10">
        <f t="shared" si="147"/>
        <v>41032.750300925924</v>
      </c>
    </row>
    <row r="2316" spans="1:20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8323</v>
      </c>
      <c r="R2316" t="s">
        <v>8327</v>
      </c>
      <c r="S2316" s="9">
        <f t="shared" si="146"/>
        <v>41037.259918981486</v>
      </c>
      <c r="T2316" s="10">
        <f t="shared" si="147"/>
        <v>41067.343252314815</v>
      </c>
    </row>
    <row r="2317" spans="1:20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8323</v>
      </c>
      <c r="R2317" t="s">
        <v>8327</v>
      </c>
      <c r="S2317" s="9">
        <f t="shared" si="146"/>
        <v>41004.434525462966</v>
      </c>
      <c r="T2317" s="10">
        <f t="shared" si="147"/>
        <v>41034.517858796295</v>
      </c>
    </row>
    <row r="2318" spans="1:20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8323</v>
      </c>
      <c r="R2318" t="s">
        <v>8327</v>
      </c>
      <c r="S2318" s="9">
        <f t="shared" si="146"/>
        <v>40079.43344907408</v>
      </c>
      <c r="T2318" s="10">
        <f t="shared" si="147"/>
        <v>40156.558333333334</v>
      </c>
    </row>
    <row r="2319" spans="1:20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8323</v>
      </c>
      <c r="R2319" t="s">
        <v>8327</v>
      </c>
      <c r="S2319" s="9">
        <f t="shared" si="146"/>
        <v>40192.250567129631</v>
      </c>
      <c r="T2319" s="10">
        <f t="shared" si="147"/>
        <v>40224</v>
      </c>
    </row>
    <row r="2320" spans="1:20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8323</v>
      </c>
      <c r="R2320" t="s">
        <v>8327</v>
      </c>
      <c r="S2320" s="9">
        <f t="shared" si="146"/>
        <v>40050.352013888893</v>
      </c>
      <c r="T2320" s="10">
        <f t="shared" si="147"/>
        <v>40081.957638888889</v>
      </c>
    </row>
    <row r="2321" spans="1:20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8323</v>
      </c>
      <c r="R2321" t="s">
        <v>8327</v>
      </c>
      <c r="S2321" s="9">
        <f t="shared" si="146"/>
        <v>41592.790335648147</v>
      </c>
      <c r="T2321" s="10">
        <f t="shared" si="147"/>
        <v>41622.873668981476</v>
      </c>
    </row>
    <row r="2322" spans="1:20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8323</v>
      </c>
      <c r="R2322" t="s">
        <v>8327</v>
      </c>
      <c r="S2322" s="9">
        <f t="shared" si="146"/>
        <v>41696.525462962964</v>
      </c>
      <c r="T2322" s="10">
        <f t="shared" si="147"/>
        <v>41731.567129629628</v>
      </c>
    </row>
    <row r="2323" spans="1:20" ht="46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8334</v>
      </c>
      <c r="R2323" t="s">
        <v>8350</v>
      </c>
      <c r="S2323" s="9">
        <f t="shared" si="146"/>
        <v>42798.968761574077</v>
      </c>
      <c r="T2323" s="10">
        <f t="shared" si="147"/>
        <v>42829.010428240734</v>
      </c>
    </row>
    <row r="2324" spans="1:20" ht="46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9">
        <f t="shared" si="146"/>
        <v>42804.603807870379</v>
      </c>
      <c r="T2324" s="10">
        <f t="shared" si="147"/>
        <v>42834.645474537036</v>
      </c>
    </row>
    <row r="2325" spans="1:20" ht="46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9">
        <f t="shared" si="146"/>
        <v>42807.463506944441</v>
      </c>
      <c r="T2325" s="10">
        <f t="shared" si="147"/>
        <v>42814.54684027777</v>
      </c>
    </row>
    <row r="2326" spans="1:20" ht="31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8334</v>
      </c>
      <c r="R2326" t="s">
        <v>8350</v>
      </c>
      <c r="S2326" s="9">
        <f t="shared" si="146"/>
        <v>42790.593576388892</v>
      </c>
      <c r="T2326" s="10">
        <f t="shared" si="147"/>
        <v>42820.635243055549</v>
      </c>
    </row>
    <row r="2327" spans="1:20" ht="46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8334</v>
      </c>
      <c r="R2327" t="s">
        <v>8350</v>
      </c>
      <c r="S2327" s="9">
        <f t="shared" si="146"/>
        <v>42793.730682870373</v>
      </c>
      <c r="T2327" s="10">
        <f t="shared" si="147"/>
        <v>42823.772349537037</v>
      </c>
    </row>
    <row r="2328" spans="1:20" ht="46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9">
        <f t="shared" si="146"/>
        <v>42803.742453703708</v>
      </c>
      <c r="T2328" s="10">
        <f t="shared" si="147"/>
        <v>42855.499999999993</v>
      </c>
    </row>
    <row r="2329" spans="1:20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8334</v>
      </c>
      <c r="R2329" t="s">
        <v>8350</v>
      </c>
      <c r="S2329" s="9">
        <f t="shared" si="146"/>
        <v>41842.625462962969</v>
      </c>
      <c r="T2329" s="10">
        <f t="shared" si="147"/>
        <v>41877.708796296298</v>
      </c>
    </row>
    <row r="2330" spans="1:20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8334</v>
      </c>
      <c r="R2330" t="s">
        <v>8350</v>
      </c>
      <c r="S2330" s="9">
        <f t="shared" si="146"/>
        <v>42139.490011574082</v>
      </c>
      <c r="T2330" s="10">
        <f t="shared" si="147"/>
        <v>42169.573344907411</v>
      </c>
    </row>
    <row r="2331" spans="1:20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9">
        <f t="shared" si="146"/>
        <v>41807.332708333335</v>
      </c>
      <c r="T2331" s="10">
        <f t="shared" si="147"/>
        <v>41837.416041666664</v>
      </c>
    </row>
    <row r="2332" spans="1:20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8334</v>
      </c>
      <c r="R2332" t="s">
        <v>8350</v>
      </c>
      <c r="S2332" s="9">
        <f t="shared" si="146"/>
        <v>42332.608136574076</v>
      </c>
      <c r="T2332" s="10">
        <f t="shared" si="147"/>
        <v>42362.791666666664</v>
      </c>
    </row>
    <row r="2333" spans="1:20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8334</v>
      </c>
      <c r="R2333" t="s">
        <v>8350</v>
      </c>
      <c r="S2333" s="9">
        <f t="shared" si="146"/>
        <v>41838.714004629634</v>
      </c>
      <c r="T2333" s="10">
        <f t="shared" si="147"/>
        <v>41868.797337962962</v>
      </c>
    </row>
    <row r="2334" spans="1:20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8334</v>
      </c>
      <c r="R2334" t="s">
        <v>8350</v>
      </c>
      <c r="S2334" s="9">
        <f t="shared" si="146"/>
        <v>42011.336469907408</v>
      </c>
      <c r="T2334" s="10">
        <f t="shared" si="147"/>
        <v>42041.419803240737</v>
      </c>
    </row>
    <row r="2335" spans="1:20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8334</v>
      </c>
      <c r="R2335" t="s">
        <v>8350</v>
      </c>
      <c r="S2335" s="9">
        <f t="shared" si="146"/>
        <v>41767.358680555561</v>
      </c>
      <c r="T2335" s="10">
        <f t="shared" si="147"/>
        <v>41788.534722222219</v>
      </c>
    </row>
    <row r="2336" spans="1:20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8334</v>
      </c>
      <c r="R2336" t="s">
        <v>8350</v>
      </c>
      <c r="S2336" s="9">
        <f t="shared" si="146"/>
        <v>41918.378449074073</v>
      </c>
      <c r="T2336" s="10">
        <f t="shared" si="147"/>
        <v>41948.523611111108</v>
      </c>
    </row>
    <row r="2337" spans="1:20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8334</v>
      </c>
      <c r="R2337" t="s">
        <v>8350</v>
      </c>
      <c r="S2337" s="9">
        <f t="shared" si="146"/>
        <v>41771.280590277784</v>
      </c>
      <c r="T2337" s="10">
        <f t="shared" si="147"/>
        <v>41801.363923611112</v>
      </c>
    </row>
    <row r="2338" spans="1:20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8334</v>
      </c>
      <c r="R2338" t="s">
        <v>8350</v>
      </c>
      <c r="S2338" s="9">
        <f t="shared" si="146"/>
        <v>41666.633043981485</v>
      </c>
      <c r="T2338" s="10">
        <f t="shared" si="147"/>
        <v>41706.716377314813</v>
      </c>
    </row>
    <row r="2339" spans="1:20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8334</v>
      </c>
      <c r="R2339" t="s">
        <v>8350</v>
      </c>
      <c r="S2339" s="9">
        <f t="shared" si="146"/>
        <v>41786.34887731482</v>
      </c>
      <c r="T2339" s="10">
        <f t="shared" si="147"/>
        <v>41816.432210648149</v>
      </c>
    </row>
    <row r="2340" spans="1:20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8334</v>
      </c>
      <c r="R2340" t="s">
        <v>8350</v>
      </c>
      <c r="S2340" s="9">
        <f t="shared" si="146"/>
        <v>41789.605138888888</v>
      </c>
      <c r="T2340" s="10">
        <f t="shared" si="147"/>
        <v>41819.688472222217</v>
      </c>
    </row>
    <row r="2341" spans="1:20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8334</v>
      </c>
      <c r="R2341" t="s">
        <v>8350</v>
      </c>
      <c r="S2341" s="9">
        <f t="shared" si="146"/>
        <v>42692.508206018516</v>
      </c>
      <c r="T2341" s="10">
        <f t="shared" si="147"/>
        <v>42723.124305555553</v>
      </c>
    </row>
    <row r="2342" spans="1:20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8334</v>
      </c>
      <c r="R2342" t="s">
        <v>8350</v>
      </c>
      <c r="S2342" s="9">
        <f t="shared" si="146"/>
        <v>42643.351134259261</v>
      </c>
      <c r="T2342" s="10">
        <f t="shared" si="147"/>
        <v>42673.434467592589</v>
      </c>
    </row>
    <row r="2343" spans="1:20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9">
        <f t="shared" si="146"/>
        <v>42167.522037037044</v>
      </c>
      <c r="T2343" s="10">
        <f t="shared" si="147"/>
        <v>42197.605370370373</v>
      </c>
    </row>
    <row r="2344" spans="1:20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9">
        <f t="shared" si="146"/>
        <v>41897.410532407412</v>
      </c>
      <c r="T2344" s="10">
        <f t="shared" si="147"/>
        <v>41918</v>
      </c>
    </row>
    <row r="2345" spans="1:20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9">
        <f t="shared" si="146"/>
        <v>42327.533622685187</v>
      </c>
      <c r="T2345" s="10">
        <f t="shared" si="147"/>
        <v>42377.615972222215</v>
      </c>
    </row>
    <row r="2346" spans="1:20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42515.435983796298</v>
      </c>
      <c r="T2346" s="10">
        <f t="shared" si="147"/>
        <v>42545.519317129627</v>
      </c>
    </row>
    <row r="2347" spans="1:20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9">
        <f t="shared" si="146"/>
        <v>42059.710138888891</v>
      </c>
      <c r="T2347" s="10">
        <f t="shared" si="147"/>
        <v>42094.777083333327</v>
      </c>
    </row>
    <row r="2348" spans="1:20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9">
        <f t="shared" si="146"/>
        <v>42615.507303240745</v>
      </c>
      <c r="T2348" s="10">
        <f t="shared" si="147"/>
        <v>42660.590636574074</v>
      </c>
    </row>
    <row r="2349" spans="1:20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9">
        <f t="shared" si="146"/>
        <v>42577.315694444449</v>
      </c>
      <c r="T2349" s="10">
        <f t="shared" si="147"/>
        <v>42607.399027777778</v>
      </c>
    </row>
    <row r="2350" spans="1:20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9">
        <f t="shared" si="146"/>
        <v>42360.640486111115</v>
      </c>
      <c r="T2350" s="10">
        <f t="shared" si="147"/>
        <v>42420.723819444444</v>
      </c>
    </row>
    <row r="2351" spans="1:20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9">
        <f t="shared" si="146"/>
        <v>42198.484120370376</v>
      </c>
      <c r="T2351" s="10">
        <f t="shared" si="147"/>
        <v>42227.567453703705</v>
      </c>
    </row>
    <row r="2352" spans="1:20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9">
        <f t="shared" si="146"/>
        <v>42708.550578703704</v>
      </c>
      <c r="T2352" s="10">
        <f t="shared" si="147"/>
        <v>42738.633912037032</v>
      </c>
    </row>
    <row r="2353" spans="1:20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8317</v>
      </c>
      <c r="R2353" t="s">
        <v>8318</v>
      </c>
      <c r="S2353" s="9">
        <f t="shared" si="146"/>
        <v>42093.809479166674</v>
      </c>
      <c r="T2353" s="10">
        <f t="shared" si="147"/>
        <v>42123.892812500002</v>
      </c>
    </row>
    <row r="2354" spans="1:20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9">
        <f t="shared" si="146"/>
        <v>42101.342037037037</v>
      </c>
      <c r="T2354" s="10">
        <f t="shared" si="147"/>
        <v>42161.425370370365</v>
      </c>
    </row>
    <row r="2355" spans="1:20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9">
        <f t="shared" si="146"/>
        <v>42103.384513888894</v>
      </c>
      <c r="T2355" s="10">
        <f t="shared" si="147"/>
        <v>42115.467847222222</v>
      </c>
    </row>
    <row r="2356" spans="1:20" ht="46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9">
        <f t="shared" si="146"/>
        <v>41954.431250000001</v>
      </c>
      <c r="T2356" s="10">
        <f t="shared" si="147"/>
        <v>42014.51458333333</v>
      </c>
    </row>
    <row r="2357" spans="1:20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9">
        <f t="shared" si="146"/>
        <v>42096.626574074071</v>
      </c>
      <c r="T2357" s="10">
        <f t="shared" si="147"/>
        <v>42126.709907407399</v>
      </c>
    </row>
    <row r="2358" spans="1:20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9">
        <f t="shared" si="146"/>
        <v>42130.491944444446</v>
      </c>
      <c r="T2358" s="10">
        <f t="shared" si="147"/>
        <v>42160.575277777774</v>
      </c>
    </row>
    <row r="2359" spans="1:20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9">
        <f t="shared" si="146"/>
        <v>42264.32844907407</v>
      </c>
      <c r="T2359" s="10">
        <f t="shared" si="147"/>
        <v>42294.411782407398</v>
      </c>
    </row>
    <row r="2360" spans="1:20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9">
        <f t="shared" si="146"/>
        <v>41978.63930555556</v>
      </c>
      <c r="T2360" s="10">
        <f t="shared" si="147"/>
        <v>42034.818749999999</v>
      </c>
    </row>
    <row r="2361" spans="1:20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9">
        <f t="shared" si="146"/>
        <v>42159.357916666668</v>
      </c>
      <c r="T2361" s="10">
        <f t="shared" si="147"/>
        <v>42219.441249999996</v>
      </c>
    </row>
    <row r="2362" spans="1:20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9">
        <f t="shared" si="146"/>
        <v>42377.415277777785</v>
      </c>
      <c r="T2362" s="10">
        <f t="shared" si="147"/>
        <v>42407.498611111114</v>
      </c>
    </row>
    <row r="2363" spans="1:20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9">
        <f t="shared" si="146"/>
        <v>42466.567222222227</v>
      </c>
      <c r="T2363" s="10">
        <f t="shared" si="147"/>
        <v>42490.708333333336</v>
      </c>
    </row>
    <row r="2364" spans="1:20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9">
        <f t="shared" si="146"/>
        <v>41954.396643518521</v>
      </c>
      <c r="T2364" s="10">
        <f t="shared" si="147"/>
        <v>41984.47997685185</v>
      </c>
    </row>
    <row r="2365" spans="1:20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9">
        <f t="shared" si="146"/>
        <v>42321.719907407409</v>
      </c>
      <c r="T2365" s="10">
        <f t="shared" si="147"/>
        <v>42366.803240740737</v>
      </c>
    </row>
    <row r="2366" spans="1:20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9">
        <f t="shared" si="146"/>
        <v>42248.643009259256</v>
      </c>
      <c r="T2366" s="10">
        <f t="shared" si="147"/>
        <v>42303.726342592585</v>
      </c>
    </row>
    <row r="2367" spans="1:20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9">
        <f t="shared" si="146"/>
        <v>42346.444733796299</v>
      </c>
      <c r="T2367" s="10">
        <f t="shared" si="147"/>
        <v>42386.749999999993</v>
      </c>
    </row>
    <row r="2368" spans="1:20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8317</v>
      </c>
      <c r="R2368" t="s">
        <v>8318</v>
      </c>
      <c r="S2368" s="9">
        <f t="shared" si="146"/>
        <v>42268.239965277775</v>
      </c>
      <c r="T2368" s="10">
        <f t="shared" si="147"/>
        <v>42298.323298611103</v>
      </c>
    </row>
    <row r="2369" spans="1:20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8317</v>
      </c>
      <c r="R2369" t="s">
        <v>8318</v>
      </c>
      <c r="S2369" s="9">
        <f t="shared" si="146"/>
        <v>42425.678425925929</v>
      </c>
      <c r="T2369" s="10">
        <f t="shared" si="147"/>
        <v>42485.720092592594</v>
      </c>
    </row>
    <row r="2370" spans="1:20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9">
        <f t="shared" si="146"/>
        <v>42063.430150462962</v>
      </c>
      <c r="T2370" s="10">
        <f t="shared" si="147"/>
        <v>42108.471817129634</v>
      </c>
    </row>
    <row r="2371" spans="1:20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9">
        <f t="shared" ref="S2371:S2434" si="150">(((J2371/60)/60)/24)+DATE(1970,1,1)+(-7/24)</f>
        <v>42380.520960648151</v>
      </c>
      <c r="T2371" s="10">
        <f t="shared" ref="T2371:T2434" si="151">(((I2371/60)/60)/24)+DATE(1970,1,1)+(-5/24)</f>
        <v>42410.60429398148</v>
      </c>
    </row>
    <row r="2372" spans="1:20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9">
        <f t="shared" si="150"/>
        <v>41960.897465277776</v>
      </c>
      <c r="T2372" s="10">
        <f t="shared" si="151"/>
        <v>41990.980798611105</v>
      </c>
    </row>
    <row r="2373" spans="1:20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9">
        <f t="shared" si="150"/>
        <v>42150.486064814817</v>
      </c>
      <c r="T2373" s="10">
        <f t="shared" si="151"/>
        <v>42180.569398148145</v>
      </c>
    </row>
    <row r="2374" spans="1:20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9">
        <f t="shared" si="150"/>
        <v>42087.777442129627</v>
      </c>
      <c r="T2374" s="10">
        <f t="shared" si="151"/>
        <v>42117.860775462956</v>
      </c>
    </row>
    <row r="2375" spans="1:20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9">
        <f t="shared" si="150"/>
        <v>42215.370648148157</v>
      </c>
      <c r="T2375" s="10">
        <f t="shared" si="151"/>
        <v>42245.453981481485</v>
      </c>
    </row>
    <row r="2376" spans="1:20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9">
        <f t="shared" si="150"/>
        <v>42017.551620370366</v>
      </c>
      <c r="T2376" s="10">
        <f t="shared" si="151"/>
        <v>42047.634953703695</v>
      </c>
    </row>
    <row r="2377" spans="1:20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9">
        <f t="shared" si="150"/>
        <v>42592.544409722228</v>
      </c>
      <c r="T2377" s="10">
        <f t="shared" si="151"/>
        <v>42622.627743055556</v>
      </c>
    </row>
    <row r="2378" spans="1:20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8317</v>
      </c>
      <c r="R2378" t="s">
        <v>8318</v>
      </c>
      <c r="S2378" s="9">
        <f t="shared" si="150"/>
        <v>42318.63386574074</v>
      </c>
      <c r="T2378" s="10">
        <f t="shared" si="151"/>
        <v>42348.717199074068</v>
      </c>
    </row>
    <row r="2379" spans="1:20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9">
        <f t="shared" si="150"/>
        <v>42669.578506944446</v>
      </c>
      <c r="T2379" s="10">
        <f t="shared" si="151"/>
        <v>42699.703506944446</v>
      </c>
    </row>
    <row r="2380" spans="1:20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9">
        <f t="shared" si="150"/>
        <v>42212.721412037041</v>
      </c>
      <c r="T2380" s="10">
        <f t="shared" si="151"/>
        <v>42241.804745370369</v>
      </c>
    </row>
    <row r="2381" spans="1:20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9">
        <f t="shared" si="150"/>
        <v>42236.724722222229</v>
      </c>
      <c r="T2381" s="10">
        <f t="shared" si="151"/>
        <v>42281.808055555557</v>
      </c>
    </row>
    <row r="2382" spans="1:20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8317</v>
      </c>
      <c r="R2382" t="s">
        <v>8318</v>
      </c>
      <c r="S2382" s="9">
        <f t="shared" si="150"/>
        <v>42248.501643518517</v>
      </c>
      <c r="T2382" s="10">
        <f t="shared" si="151"/>
        <v>42278.584976851846</v>
      </c>
    </row>
    <row r="2383" spans="1:20" ht="46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8317</v>
      </c>
      <c r="R2383" t="s">
        <v>8318</v>
      </c>
      <c r="S2383" s="9">
        <f t="shared" si="150"/>
        <v>42074.644074074073</v>
      </c>
      <c r="T2383" s="10">
        <f t="shared" si="151"/>
        <v>42104.727407407401</v>
      </c>
    </row>
    <row r="2384" spans="1:20" ht="6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9">
        <f t="shared" si="150"/>
        <v>42194.895868055559</v>
      </c>
      <c r="T2384" s="10">
        <f t="shared" si="151"/>
        <v>42219.979201388887</v>
      </c>
    </row>
    <row r="2385" spans="1:20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9">
        <f t="shared" si="150"/>
        <v>42026.765127314815</v>
      </c>
      <c r="T2385" s="10">
        <f t="shared" si="151"/>
        <v>42056.848460648143</v>
      </c>
    </row>
    <row r="2386" spans="1:20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9">
        <f t="shared" si="150"/>
        <v>41926.775960648149</v>
      </c>
      <c r="T2386" s="10">
        <f t="shared" si="151"/>
        <v>41956.900960648149</v>
      </c>
    </row>
    <row r="2387" spans="1:20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8317</v>
      </c>
      <c r="R2387" t="s">
        <v>8318</v>
      </c>
      <c r="S2387" s="9">
        <f t="shared" si="150"/>
        <v>42191.410092592596</v>
      </c>
      <c r="T2387" s="10">
        <f t="shared" si="151"/>
        <v>42221.493425925924</v>
      </c>
    </row>
    <row r="2388" spans="1:20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9">
        <f t="shared" si="150"/>
        <v>41954.546574074076</v>
      </c>
      <c r="T2388" s="10">
        <f t="shared" si="151"/>
        <v>42014.629907407405</v>
      </c>
    </row>
    <row r="2389" spans="1:20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9">
        <f t="shared" si="150"/>
        <v>42528.334953703707</v>
      </c>
      <c r="T2389" s="10">
        <f t="shared" si="151"/>
        <v>42573.418287037035</v>
      </c>
    </row>
    <row r="2390" spans="1:20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8317</v>
      </c>
      <c r="R2390" t="s">
        <v>8318</v>
      </c>
      <c r="S2390" s="9">
        <f t="shared" si="150"/>
        <v>41989.562025462968</v>
      </c>
      <c r="T2390" s="10">
        <f t="shared" si="151"/>
        <v>42019.603472222218</v>
      </c>
    </row>
    <row r="2391" spans="1:20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9">
        <f t="shared" si="150"/>
        <v>42179.361712962964</v>
      </c>
      <c r="T2391" s="10">
        <f t="shared" si="151"/>
        <v>42210.707638888889</v>
      </c>
    </row>
    <row r="2392" spans="1:20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9">
        <f t="shared" si="150"/>
        <v>41967.970648148148</v>
      </c>
      <c r="T2392" s="10">
        <f t="shared" si="151"/>
        <v>42008.053981481477</v>
      </c>
    </row>
    <row r="2393" spans="1:20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9">
        <f t="shared" si="150"/>
        <v>42064.502824074072</v>
      </c>
      <c r="T2393" s="10">
        <f t="shared" si="151"/>
        <v>42094.544490740744</v>
      </c>
    </row>
    <row r="2394" spans="1:20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9">
        <f t="shared" si="150"/>
        <v>42275.828969907408</v>
      </c>
      <c r="T2394" s="10">
        <f t="shared" si="151"/>
        <v>42305.912303240737</v>
      </c>
    </row>
    <row r="2395" spans="1:20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9">
        <f t="shared" si="150"/>
        <v>42194.356678240743</v>
      </c>
      <c r="T2395" s="10">
        <f t="shared" si="151"/>
        <v>42224.440011574072</v>
      </c>
    </row>
    <row r="2396" spans="1:20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9">
        <f t="shared" si="150"/>
        <v>42031.070520833331</v>
      </c>
      <c r="T2396" s="10">
        <f t="shared" si="151"/>
        <v>42061.15385416666</v>
      </c>
    </row>
    <row r="2397" spans="1:20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9">
        <f t="shared" si="150"/>
        <v>42716.829710648155</v>
      </c>
      <c r="T2397" s="10">
        <f t="shared" si="151"/>
        <v>42745.164583333331</v>
      </c>
    </row>
    <row r="2398" spans="1:20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9">
        <f t="shared" si="150"/>
        <v>42262.557384259264</v>
      </c>
      <c r="T2398" s="10">
        <f t="shared" si="151"/>
        <v>42292.640717592592</v>
      </c>
    </row>
    <row r="2399" spans="1:20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9">
        <f t="shared" si="150"/>
        <v>41976.593240740745</v>
      </c>
      <c r="T2399" s="10">
        <f t="shared" si="151"/>
        <v>42006.676574074074</v>
      </c>
    </row>
    <row r="2400" spans="1:20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9">
        <f t="shared" si="150"/>
        <v>42157.624814814822</v>
      </c>
      <c r="T2400" s="10">
        <f t="shared" si="151"/>
        <v>42187.708148148151</v>
      </c>
    </row>
    <row r="2401" spans="1:20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9">
        <f t="shared" si="150"/>
        <v>41956.561412037037</v>
      </c>
      <c r="T2401" s="10">
        <f t="shared" si="151"/>
        <v>41991.644745370366</v>
      </c>
    </row>
    <row r="2402" spans="1:20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9">
        <f t="shared" si="150"/>
        <v>42443.976435185185</v>
      </c>
      <c r="T2402" s="10">
        <f t="shared" si="151"/>
        <v>42474.059768518513</v>
      </c>
    </row>
    <row r="2403" spans="1:20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8334</v>
      </c>
      <c r="R2403" t="s">
        <v>8335</v>
      </c>
      <c r="S2403" s="9">
        <f t="shared" si="150"/>
        <v>42374.531203703707</v>
      </c>
      <c r="T2403" s="10">
        <f t="shared" si="151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9">
        <f t="shared" si="150"/>
        <v>42107.388090277782</v>
      </c>
      <c r="T2404" s="10">
        <f t="shared" si="151"/>
        <v>42137.47142361111</v>
      </c>
    </row>
    <row r="2405" spans="1:20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8334</v>
      </c>
      <c r="R2405" t="s">
        <v>8335</v>
      </c>
      <c r="S2405" s="9">
        <f t="shared" si="150"/>
        <v>42399.590949074074</v>
      </c>
      <c r="T2405" s="10">
        <f t="shared" si="151"/>
        <v>42459.632615740738</v>
      </c>
    </row>
    <row r="2406" spans="1:20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9">
        <f t="shared" si="150"/>
        <v>42341.747766203705</v>
      </c>
      <c r="T2406" s="10">
        <f t="shared" si="151"/>
        <v>42371.831099537034</v>
      </c>
    </row>
    <row r="2407" spans="1:20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9">
        <f t="shared" si="150"/>
        <v>42595.293692129628</v>
      </c>
      <c r="T2407" s="10">
        <f t="shared" si="151"/>
        <v>42616.377025462956</v>
      </c>
    </row>
    <row r="2408" spans="1:20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8334</v>
      </c>
      <c r="R2408" t="s">
        <v>8335</v>
      </c>
      <c r="S2408" s="9">
        <f t="shared" si="150"/>
        <v>41982.819328703707</v>
      </c>
      <c r="T2408" s="10">
        <f t="shared" si="151"/>
        <v>42022.902662037035</v>
      </c>
    </row>
    <row r="2409" spans="1:20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8334</v>
      </c>
      <c r="R2409" t="s">
        <v>8335</v>
      </c>
      <c r="S2409" s="9">
        <f t="shared" si="150"/>
        <v>42082.283888888887</v>
      </c>
      <c r="T2409" s="10">
        <f t="shared" si="151"/>
        <v>42105.041666666664</v>
      </c>
    </row>
    <row r="2410" spans="1:20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9">
        <f t="shared" si="150"/>
        <v>41918.849039351851</v>
      </c>
      <c r="T2410" s="10">
        <f t="shared" si="151"/>
        <v>41948.974039351851</v>
      </c>
    </row>
    <row r="2411" spans="1:20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8334</v>
      </c>
      <c r="R2411" t="s">
        <v>8335</v>
      </c>
      <c r="S2411" s="9">
        <f t="shared" si="150"/>
        <v>42204.584201388891</v>
      </c>
      <c r="T2411" s="10">
        <f t="shared" si="151"/>
        <v>42234.667534722219</v>
      </c>
    </row>
    <row r="2412" spans="1:20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9">
        <f t="shared" si="150"/>
        <v>42224.116608796299</v>
      </c>
      <c r="T2412" s="10">
        <f t="shared" si="151"/>
        <v>42254.199942129628</v>
      </c>
    </row>
    <row r="2413" spans="1:20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8334</v>
      </c>
      <c r="R2413" t="s">
        <v>8335</v>
      </c>
      <c r="S2413" s="9">
        <f t="shared" si="150"/>
        <v>42211.440763888888</v>
      </c>
      <c r="T2413" s="10">
        <f t="shared" si="151"/>
        <v>42241.524097222216</v>
      </c>
    </row>
    <row r="2414" spans="1:20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9">
        <f t="shared" si="150"/>
        <v>42655.445289351854</v>
      </c>
      <c r="T2414" s="10">
        <f t="shared" si="151"/>
        <v>42700.570289351854</v>
      </c>
    </row>
    <row r="2415" spans="1:20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8334</v>
      </c>
      <c r="R2415" t="s">
        <v>8335</v>
      </c>
      <c r="S2415" s="9">
        <f t="shared" si="150"/>
        <v>41759.818078703705</v>
      </c>
      <c r="T2415" s="10">
        <f t="shared" si="151"/>
        <v>41790.770833333328</v>
      </c>
    </row>
    <row r="2416" spans="1:20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8334</v>
      </c>
      <c r="R2416" t="s">
        <v>8335</v>
      </c>
      <c r="S2416" s="9">
        <f t="shared" si="150"/>
        <v>42198.40347222222</v>
      </c>
      <c r="T2416" s="10">
        <f t="shared" si="151"/>
        <v>42237.957638888889</v>
      </c>
    </row>
    <row r="2417" spans="1:20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8334</v>
      </c>
      <c r="R2417" t="s">
        <v>8335</v>
      </c>
      <c r="S2417" s="9">
        <f t="shared" si="150"/>
        <v>42536.571134259262</v>
      </c>
      <c r="T2417" s="10">
        <f t="shared" si="151"/>
        <v>42566.654467592591</v>
      </c>
    </row>
    <row r="2418" spans="1:20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9">
        <f t="shared" si="150"/>
        <v>42019.446099537039</v>
      </c>
      <c r="T2418" s="10">
        <f t="shared" si="151"/>
        <v>42077.416666666664</v>
      </c>
    </row>
    <row r="2419" spans="1:20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9">
        <f t="shared" si="150"/>
        <v>41831.592442129629</v>
      </c>
      <c r="T2419" s="10">
        <f t="shared" si="151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9">
        <f t="shared" si="150"/>
        <v>42027.565324074072</v>
      </c>
      <c r="T2420" s="10">
        <f t="shared" si="151"/>
        <v>42087.606990740744</v>
      </c>
    </row>
    <row r="2421" spans="1:20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9">
        <f t="shared" si="150"/>
        <v>41993.44663194444</v>
      </c>
      <c r="T2421" s="10">
        <f t="shared" si="151"/>
        <v>42053.529965277768</v>
      </c>
    </row>
    <row r="2422" spans="1:20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8334</v>
      </c>
      <c r="R2422" t="s">
        <v>8335</v>
      </c>
      <c r="S2422" s="9">
        <f t="shared" si="150"/>
        <v>41892.737210648149</v>
      </c>
      <c r="T2422" s="10">
        <f t="shared" si="151"/>
        <v>41952.862210648142</v>
      </c>
    </row>
    <row r="2423" spans="1:20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42026.395787037043</v>
      </c>
      <c r="T2423" s="10">
        <f t="shared" si="151"/>
        <v>42056.479120370372</v>
      </c>
    </row>
    <row r="2424" spans="1:20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42044.433287037034</v>
      </c>
      <c r="T2424" s="10">
        <f t="shared" si="151"/>
        <v>42074.474953703706</v>
      </c>
    </row>
    <row r="2425" spans="1:20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9">
        <f t="shared" si="150"/>
        <v>41974.413078703707</v>
      </c>
      <c r="T2425" s="10">
        <f t="shared" si="151"/>
        <v>42004.496412037035</v>
      </c>
    </row>
    <row r="2426" spans="1:20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8334</v>
      </c>
      <c r="R2426" t="s">
        <v>8335</v>
      </c>
      <c r="S2426" s="9">
        <f t="shared" si="150"/>
        <v>41909.600787037038</v>
      </c>
      <c r="T2426" s="10">
        <f t="shared" si="151"/>
        <v>41939.684120370366</v>
      </c>
    </row>
    <row r="2427" spans="1:20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42502.622094907412</v>
      </c>
      <c r="T2427" s="10">
        <f t="shared" si="151"/>
        <v>42517.711111111108</v>
      </c>
    </row>
    <row r="2428" spans="1:20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9">
        <f t="shared" si="150"/>
        <v>42163.878379629627</v>
      </c>
      <c r="T2428" s="10">
        <f t="shared" si="151"/>
        <v>42223.961712962955</v>
      </c>
    </row>
    <row r="2429" spans="1:20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42412.027002314811</v>
      </c>
      <c r="T2429" s="10">
        <f t="shared" si="151"/>
        <v>42452.068668981483</v>
      </c>
    </row>
    <row r="2430" spans="1:20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42045.492488425931</v>
      </c>
      <c r="T2430" s="10">
        <f t="shared" si="151"/>
        <v>42075.534155092588</v>
      </c>
    </row>
    <row r="2431" spans="1:20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9">
        <f t="shared" si="150"/>
        <v>42734.587569444448</v>
      </c>
      <c r="T2431" s="10">
        <f t="shared" si="151"/>
        <v>42771.488888888889</v>
      </c>
    </row>
    <row r="2432" spans="1:20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9">
        <f t="shared" si="150"/>
        <v>42381.839166666665</v>
      </c>
      <c r="T2432" s="10">
        <f t="shared" si="151"/>
        <v>42411.922499999993</v>
      </c>
    </row>
    <row r="2433" spans="1:20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9">
        <f t="shared" si="150"/>
        <v>42488.808020833334</v>
      </c>
      <c r="T2433" s="10">
        <f t="shared" si="151"/>
        <v>42548.891354166662</v>
      </c>
    </row>
    <row r="2434" spans="1:20" ht="46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9">
        <f t="shared" si="150"/>
        <v>42040.927048611113</v>
      </c>
      <c r="T2434" s="10">
        <f t="shared" si="151"/>
        <v>42071.010381944441</v>
      </c>
    </row>
    <row r="2435" spans="1:20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9">
        <f t="shared" ref="S2435:S2498" si="154">(((J2435/60)/60)/24)+DATE(1970,1,1)+(-7/24)</f>
        <v>42397.608136574076</v>
      </c>
      <c r="T2435" s="10">
        <f t="shared" ref="T2435:T2498" si="155">(((I2435/60)/60)/24)+DATE(1970,1,1)+(-5/24)</f>
        <v>42427.691469907404</v>
      </c>
    </row>
    <row r="2436" spans="1:20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9">
        <f t="shared" si="154"/>
        <v>42179.894374999996</v>
      </c>
      <c r="T2436" s="10">
        <f t="shared" si="155"/>
        <v>42219.977708333325</v>
      </c>
    </row>
    <row r="2437" spans="1:20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9">
        <f t="shared" si="154"/>
        <v>42251.985949074071</v>
      </c>
      <c r="T2437" s="10">
        <f t="shared" si="155"/>
        <v>42282.069282407399</v>
      </c>
    </row>
    <row r="2438" spans="1:20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9">
        <f t="shared" si="154"/>
        <v>42338.32372685185</v>
      </c>
      <c r="T2438" s="10">
        <f t="shared" si="155"/>
        <v>42398.407060185178</v>
      </c>
    </row>
    <row r="2439" spans="1:20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9">
        <f t="shared" si="154"/>
        <v>42031.673472222225</v>
      </c>
      <c r="T2439" s="10">
        <f t="shared" si="155"/>
        <v>42080.541666666664</v>
      </c>
    </row>
    <row r="2440" spans="1:20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9">
        <f t="shared" si="154"/>
        <v>42285.623402777775</v>
      </c>
      <c r="T2440" s="10">
        <f t="shared" si="155"/>
        <v>42345.748402777775</v>
      </c>
    </row>
    <row r="2441" spans="1:20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9">
        <f t="shared" si="154"/>
        <v>42265.526956018519</v>
      </c>
      <c r="T2441" s="10">
        <f t="shared" si="155"/>
        <v>42295.610289351847</v>
      </c>
    </row>
    <row r="2442" spans="1:20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9">
        <f t="shared" si="154"/>
        <v>42383.607789351852</v>
      </c>
      <c r="T2442" s="10">
        <f t="shared" si="155"/>
        <v>42413.691122685181</v>
      </c>
    </row>
    <row r="2443" spans="1:20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8334</v>
      </c>
      <c r="R2443" t="s">
        <v>8350</v>
      </c>
      <c r="S2443" s="9">
        <f t="shared" si="154"/>
        <v>42186.833958333336</v>
      </c>
      <c r="T2443" s="10">
        <f t="shared" si="155"/>
        <v>42207.999305555553</v>
      </c>
    </row>
    <row r="2444" spans="1:20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8334</v>
      </c>
      <c r="R2444" t="s">
        <v>8350</v>
      </c>
      <c r="S2444" s="9">
        <f t="shared" si="154"/>
        <v>42052.37532407407</v>
      </c>
      <c r="T2444" s="10">
        <f t="shared" si="155"/>
        <v>42082.416990740741</v>
      </c>
    </row>
    <row r="2445" spans="1:20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8334</v>
      </c>
      <c r="R2445" t="s">
        <v>8350</v>
      </c>
      <c r="S2445" s="9">
        <f t="shared" si="154"/>
        <v>41836.333587962967</v>
      </c>
      <c r="T2445" s="10">
        <f t="shared" si="155"/>
        <v>41866.416921296295</v>
      </c>
    </row>
    <row r="2446" spans="1:20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8334</v>
      </c>
      <c r="R2446" t="s">
        <v>8350</v>
      </c>
      <c r="S2446" s="9">
        <f t="shared" si="154"/>
        <v>42485.462858796302</v>
      </c>
      <c r="T2446" s="10">
        <f t="shared" si="155"/>
        <v>42515.54619212963</v>
      </c>
    </row>
    <row r="2447" spans="1:20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8334</v>
      </c>
      <c r="R2447" t="s">
        <v>8350</v>
      </c>
      <c r="S2447" s="9">
        <f t="shared" si="154"/>
        <v>42242.898391203707</v>
      </c>
      <c r="T2447" s="10">
        <f t="shared" si="155"/>
        <v>42272.981724537036</v>
      </c>
    </row>
    <row r="2448" spans="1:20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8334</v>
      </c>
      <c r="R2448" t="s">
        <v>8350</v>
      </c>
      <c r="S2448" s="9">
        <f t="shared" si="154"/>
        <v>42670.311006944445</v>
      </c>
      <c r="T2448" s="10">
        <f t="shared" si="155"/>
        <v>42700.436006944445</v>
      </c>
    </row>
    <row r="2449" spans="1:20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8334</v>
      </c>
      <c r="R2449" t="s">
        <v>8350</v>
      </c>
      <c r="S2449" s="9">
        <f t="shared" si="154"/>
        <v>42654.178159722222</v>
      </c>
      <c r="T2449" s="10">
        <f t="shared" si="155"/>
        <v>42685.958333333336</v>
      </c>
    </row>
    <row r="2450" spans="1:20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8334</v>
      </c>
      <c r="R2450" t="s">
        <v>8350</v>
      </c>
      <c r="S2450" s="9">
        <f t="shared" si="154"/>
        <v>42607.024456018517</v>
      </c>
      <c r="T2450" s="10">
        <f t="shared" si="155"/>
        <v>42613.025000000001</v>
      </c>
    </row>
    <row r="2451" spans="1:20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9">
        <f t="shared" si="154"/>
        <v>41942.850868055561</v>
      </c>
      <c r="T2451" s="10">
        <f t="shared" si="155"/>
        <v>41972.975868055553</v>
      </c>
    </row>
    <row r="2452" spans="1:20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8334</v>
      </c>
      <c r="R2452" t="s">
        <v>8350</v>
      </c>
      <c r="S2452" s="9">
        <f t="shared" si="154"/>
        <v>41901.780740740745</v>
      </c>
      <c r="T2452" s="10">
        <f t="shared" si="155"/>
        <v>41939.924305555556</v>
      </c>
    </row>
    <row r="2453" spans="1:20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8334</v>
      </c>
      <c r="R2453" t="s">
        <v>8350</v>
      </c>
      <c r="S2453" s="9">
        <f t="shared" si="154"/>
        <v>42779.616782407415</v>
      </c>
      <c r="T2453" s="10">
        <f t="shared" si="155"/>
        <v>42799.700115740743</v>
      </c>
    </row>
    <row r="2454" spans="1:20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9">
        <f t="shared" si="154"/>
        <v>42338.552083333336</v>
      </c>
      <c r="T2454" s="10">
        <f t="shared" si="155"/>
        <v>42367.749999999993</v>
      </c>
    </row>
    <row r="2455" spans="1:20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8334</v>
      </c>
      <c r="R2455" t="s">
        <v>8350</v>
      </c>
      <c r="S2455" s="9">
        <f t="shared" si="154"/>
        <v>42738.400567129633</v>
      </c>
      <c r="T2455" s="10">
        <f t="shared" si="155"/>
        <v>42768.483900462961</v>
      </c>
    </row>
    <row r="2456" spans="1:20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8334</v>
      </c>
      <c r="R2456" t="s">
        <v>8350</v>
      </c>
      <c r="S2456" s="9">
        <f t="shared" si="154"/>
        <v>42769.909814814811</v>
      </c>
      <c r="T2456" s="10">
        <f t="shared" si="155"/>
        <v>42804.99314814814</v>
      </c>
    </row>
    <row r="2457" spans="1:20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8334</v>
      </c>
      <c r="R2457" t="s">
        <v>8350</v>
      </c>
      <c r="S2457" s="9">
        <f t="shared" si="154"/>
        <v>42452.490162037044</v>
      </c>
      <c r="T2457" s="10">
        <f t="shared" si="155"/>
        <v>42480.573495370372</v>
      </c>
    </row>
    <row r="2458" spans="1:20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8334</v>
      </c>
      <c r="R2458" t="s">
        <v>8350</v>
      </c>
      <c r="S2458" s="9">
        <f t="shared" si="154"/>
        <v>42761.669432870374</v>
      </c>
      <c r="T2458" s="10">
        <f t="shared" si="155"/>
        <v>42791.752766203703</v>
      </c>
    </row>
    <row r="2459" spans="1:20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8334</v>
      </c>
      <c r="R2459" t="s">
        <v>8350</v>
      </c>
      <c r="S2459" s="9">
        <f t="shared" si="154"/>
        <v>42423.310833333337</v>
      </c>
      <c r="T2459" s="10">
        <f t="shared" si="155"/>
        <v>42453.352500000001</v>
      </c>
    </row>
    <row r="2460" spans="1:20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8334</v>
      </c>
      <c r="R2460" t="s">
        <v>8350</v>
      </c>
      <c r="S2460" s="9">
        <f t="shared" si="154"/>
        <v>42495.580069444448</v>
      </c>
      <c r="T2460" s="10">
        <f t="shared" si="155"/>
        <v>42530.583333333336</v>
      </c>
    </row>
    <row r="2461" spans="1:20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8334</v>
      </c>
      <c r="R2461" t="s">
        <v>8350</v>
      </c>
      <c r="S2461" s="9">
        <f t="shared" si="154"/>
        <v>42407.345891203709</v>
      </c>
      <c r="T2461" s="10">
        <f t="shared" si="155"/>
        <v>42452.387557870366</v>
      </c>
    </row>
    <row r="2462" spans="1:20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8334</v>
      </c>
      <c r="R2462" t="s">
        <v>8350</v>
      </c>
      <c r="S2462" s="9">
        <f t="shared" si="154"/>
        <v>42703.895451388897</v>
      </c>
      <c r="T2462" s="10">
        <f t="shared" si="155"/>
        <v>42737.970138888886</v>
      </c>
    </row>
    <row r="2463" spans="1:20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8323</v>
      </c>
      <c r="R2463" t="s">
        <v>8327</v>
      </c>
      <c r="S2463" s="9">
        <f t="shared" si="154"/>
        <v>40783.721030092594</v>
      </c>
      <c r="T2463" s="10">
        <f t="shared" si="155"/>
        <v>40816.916666666664</v>
      </c>
    </row>
    <row r="2464" spans="1:20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8323</v>
      </c>
      <c r="R2464" t="s">
        <v>8327</v>
      </c>
      <c r="S2464" s="9">
        <f t="shared" si="154"/>
        <v>41088.894629629634</v>
      </c>
      <c r="T2464" s="10">
        <f t="shared" si="155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9">
        <f t="shared" si="154"/>
        <v>41340.819733796299</v>
      </c>
      <c r="T2465" s="10">
        <f t="shared" si="155"/>
        <v>41380.583333333328</v>
      </c>
    </row>
    <row r="2466" spans="1:20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8323</v>
      </c>
      <c r="R2466" t="s">
        <v>8327</v>
      </c>
      <c r="S2466" s="9">
        <f t="shared" si="154"/>
        <v>42248.608761574076</v>
      </c>
      <c r="T2466" s="10">
        <f t="shared" si="155"/>
        <v>42277.603472222218</v>
      </c>
    </row>
    <row r="2467" spans="1:20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8323</v>
      </c>
      <c r="R2467" t="s">
        <v>8327</v>
      </c>
      <c r="S2467" s="9">
        <f t="shared" si="154"/>
        <v>41145.42763888889</v>
      </c>
      <c r="T2467" s="10">
        <f t="shared" si="155"/>
        <v>41175.510972222219</v>
      </c>
    </row>
    <row r="2468" spans="1:20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9">
        <f t="shared" si="154"/>
        <v>41372.810798611114</v>
      </c>
      <c r="T2468" s="10">
        <f t="shared" si="155"/>
        <v>41402.894131944442</v>
      </c>
    </row>
    <row r="2469" spans="1:20" ht="46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8323</v>
      </c>
      <c r="R2469" t="s">
        <v>8327</v>
      </c>
      <c r="S2469" s="9">
        <f t="shared" si="154"/>
        <v>41025.582534722227</v>
      </c>
      <c r="T2469" s="10">
        <f t="shared" si="155"/>
        <v>41039.5</v>
      </c>
    </row>
    <row r="2470" spans="1:20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8323</v>
      </c>
      <c r="R2470" t="s">
        <v>8327</v>
      </c>
      <c r="S2470" s="9">
        <f t="shared" si="154"/>
        <v>41173.862511574072</v>
      </c>
      <c r="T2470" s="10">
        <f t="shared" si="155"/>
        <v>41210</v>
      </c>
    </row>
    <row r="2471" spans="1:20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8323</v>
      </c>
      <c r="R2471" t="s">
        <v>8327</v>
      </c>
      <c r="S2471" s="9">
        <f t="shared" si="154"/>
        <v>40557.138067129628</v>
      </c>
      <c r="T2471" s="10">
        <f t="shared" si="155"/>
        <v>40582.221400462957</v>
      </c>
    </row>
    <row r="2472" spans="1:20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8323</v>
      </c>
      <c r="R2472" t="s">
        <v>8327</v>
      </c>
      <c r="S2472" s="9">
        <f t="shared" si="154"/>
        <v>41022.783043981486</v>
      </c>
      <c r="T2472" s="10">
        <f t="shared" si="155"/>
        <v>41052.866377314815</v>
      </c>
    </row>
    <row r="2473" spans="1:20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8323</v>
      </c>
      <c r="R2473" t="s">
        <v>8327</v>
      </c>
      <c r="S2473" s="9">
        <f t="shared" si="154"/>
        <v>40893.701296296298</v>
      </c>
      <c r="T2473" s="10">
        <f t="shared" si="155"/>
        <v>40933.784629629627</v>
      </c>
    </row>
    <row r="2474" spans="1:20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8323</v>
      </c>
      <c r="R2474" t="s">
        <v>8327</v>
      </c>
      <c r="S2474" s="9">
        <f t="shared" si="154"/>
        <v>40353.823842592596</v>
      </c>
      <c r="T2474" s="10">
        <f t="shared" si="155"/>
        <v>40424.835416666661</v>
      </c>
    </row>
    <row r="2475" spans="1:20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9">
        <f t="shared" si="154"/>
        <v>41193.456817129634</v>
      </c>
      <c r="T2475" s="10">
        <f t="shared" si="155"/>
        <v>41223.581817129627</v>
      </c>
    </row>
    <row r="2476" spans="1:20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8323</v>
      </c>
      <c r="R2476" t="s">
        <v>8327</v>
      </c>
      <c r="S2476" s="9">
        <f t="shared" si="154"/>
        <v>40416.719629629632</v>
      </c>
      <c r="T2476" s="10">
        <f t="shared" si="155"/>
        <v>40461.80296296296</v>
      </c>
    </row>
    <row r="2477" spans="1:20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8323</v>
      </c>
      <c r="R2477" t="s">
        <v>8327</v>
      </c>
      <c r="S2477" s="9">
        <f t="shared" si="154"/>
        <v>40309.99600694445</v>
      </c>
      <c r="T2477" s="10">
        <f t="shared" si="155"/>
        <v>40369.708333333328</v>
      </c>
    </row>
    <row r="2478" spans="1:20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8323</v>
      </c>
      <c r="R2478" t="s">
        <v>8327</v>
      </c>
      <c r="S2478" s="9">
        <f t="shared" si="154"/>
        <v>41913.036689814813</v>
      </c>
      <c r="T2478" s="10">
        <f t="shared" si="155"/>
        <v>41946.161689814813</v>
      </c>
    </row>
    <row r="2479" spans="1:20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8323</v>
      </c>
      <c r="R2479" t="s">
        <v>8327</v>
      </c>
      <c r="S2479" s="9">
        <f t="shared" si="154"/>
        <v>41088.399826388893</v>
      </c>
      <c r="T2479" s="10">
        <f t="shared" si="155"/>
        <v>41133.483159722222</v>
      </c>
    </row>
    <row r="2480" spans="1:20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8323</v>
      </c>
      <c r="R2480" t="s">
        <v>8327</v>
      </c>
      <c r="S2480" s="9">
        <f t="shared" si="154"/>
        <v>41257.658715277779</v>
      </c>
      <c r="T2480" s="10">
        <f t="shared" si="155"/>
        <v>41287.742048611108</v>
      </c>
    </row>
    <row r="2481" spans="1:20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8323</v>
      </c>
      <c r="R2481" t="s">
        <v>8327</v>
      </c>
      <c r="S2481" s="9">
        <f t="shared" si="154"/>
        <v>41107.435115740744</v>
      </c>
      <c r="T2481" s="10">
        <f t="shared" si="155"/>
        <v>41117.875</v>
      </c>
    </row>
    <row r="2482" spans="1:20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9">
        <f t="shared" si="154"/>
        <v>42227.644490740742</v>
      </c>
      <c r="T2482" s="10">
        <f t="shared" si="155"/>
        <v>42287.727824074071</v>
      </c>
    </row>
    <row r="2483" spans="1:20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8323</v>
      </c>
      <c r="R2483" t="s">
        <v>8327</v>
      </c>
      <c r="S2483" s="9">
        <f t="shared" si="154"/>
        <v>40999.354259259264</v>
      </c>
      <c r="T2483" s="10">
        <f t="shared" si="155"/>
        <v>41029.437592592592</v>
      </c>
    </row>
    <row r="2484" spans="1:20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9">
        <f t="shared" si="154"/>
        <v>40711.490543981483</v>
      </c>
      <c r="T2484" s="10">
        <f t="shared" si="155"/>
        <v>40756.573877314811</v>
      </c>
    </row>
    <row r="2485" spans="1:20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8323</v>
      </c>
      <c r="R2485" t="s">
        <v>8327</v>
      </c>
      <c r="S2485" s="9">
        <f t="shared" si="154"/>
        <v>40970.458368055559</v>
      </c>
      <c r="T2485" s="10">
        <f t="shared" si="155"/>
        <v>41030.500034722223</v>
      </c>
    </row>
    <row r="2486" spans="1:20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8323</v>
      </c>
      <c r="R2486" t="s">
        <v>8327</v>
      </c>
      <c r="S2486" s="9">
        <f t="shared" si="154"/>
        <v>40771.625034722223</v>
      </c>
      <c r="T2486" s="10">
        <f t="shared" si="155"/>
        <v>40801.708368055552</v>
      </c>
    </row>
    <row r="2487" spans="1:20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8323</v>
      </c>
      <c r="R2487" t="s">
        <v>8327</v>
      </c>
      <c r="S2487" s="9">
        <f t="shared" si="154"/>
        <v>40793.706932870373</v>
      </c>
      <c r="T2487" s="10">
        <f t="shared" si="155"/>
        <v>40828.790266203701</v>
      </c>
    </row>
    <row r="2488" spans="1:20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8323</v>
      </c>
      <c r="R2488" t="s">
        <v>8327</v>
      </c>
      <c r="S2488" s="9">
        <f t="shared" si="154"/>
        <v>40991.416388888894</v>
      </c>
      <c r="T2488" s="10">
        <f t="shared" si="155"/>
        <v>41021.499722222223</v>
      </c>
    </row>
    <row r="2489" spans="1:20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8323</v>
      </c>
      <c r="R2489" t="s">
        <v>8327</v>
      </c>
      <c r="S2489" s="9">
        <f t="shared" si="154"/>
        <v>41025.791631944448</v>
      </c>
      <c r="T2489" s="10">
        <f t="shared" si="155"/>
        <v>41055.874965277777</v>
      </c>
    </row>
    <row r="2490" spans="1:20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8323</v>
      </c>
      <c r="R2490" t="s">
        <v>8327</v>
      </c>
      <c r="S2490" s="9">
        <f t="shared" si="154"/>
        <v>40833.341527777782</v>
      </c>
      <c r="T2490" s="10">
        <f t="shared" si="155"/>
        <v>40863.466527777775</v>
      </c>
    </row>
    <row r="2491" spans="1:20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9">
        <f t="shared" si="154"/>
        <v>41373.398599537039</v>
      </c>
      <c r="T2491" s="10">
        <f t="shared" si="155"/>
        <v>41403.481932870367</v>
      </c>
    </row>
    <row r="2492" spans="1:20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8323</v>
      </c>
      <c r="R2492" t="s">
        <v>8327</v>
      </c>
      <c r="S2492" s="9">
        <f t="shared" si="154"/>
        <v>41022.936064814814</v>
      </c>
      <c r="T2492" s="10">
        <f t="shared" si="155"/>
        <v>41083.019398148142</v>
      </c>
    </row>
    <row r="2493" spans="1:20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9">
        <f t="shared" si="154"/>
        <v>40542.547615740747</v>
      </c>
      <c r="T2493" s="10">
        <f t="shared" si="155"/>
        <v>40558.868749999994</v>
      </c>
    </row>
    <row r="2494" spans="1:20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8323</v>
      </c>
      <c r="R2494" t="s">
        <v>8327</v>
      </c>
      <c r="S2494" s="9">
        <f t="shared" si="154"/>
        <v>41024.69430555556</v>
      </c>
      <c r="T2494" s="10">
        <f t="shared" si="155"/>
        <v>41076.207638888889</v>
      </c>
    </row>
    <row r="2495" spans="1:20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8323</v>
      </c>
      <c r="R2495" t="s">
        <v>8327</v>
      </c>
      <c r="S2495" s="9">
        <f t="shared" si="154"/>
        <v>41347.876620370371</v>
      </c>
      <c r="T2495" s="10">
        <f t="shared" si="155"/>
        <v>41392.959953703699</v>
      </c>
    </row>
    <row r="2496" spans="1:20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8323</v>
      </c>
      <c r="R2496" t="s">
        <v>8327</v>
      </c>
      <c r="S2496" s="9">
        <f t="shared" si="154"/>
        <v>41022.353518518517</v>
      </c>
      <c r="T2496" s="10">
        <f t="shared" si="155"/>
        <v>41052.436851851846</v>
      </c>
    </row>
    <row r="2497" spans="1:20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8323</v>
      </c>
      <c r="R2497" t="s">
        <v>8327</v>
      </c>
      <c r="S2497" s="9">
        <f t="shared" si="154"/>
        <v>41036.654803240745</v>
      </c>
      <c r="T2497" s="10">
        <f t="shared" si="155"/>
        <v>41066.738136574073</v>
      </c>
    </row>
    <row r="2498" spans="1:20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9">
        <f t="shared" si="154"/>
        <v>41327.704768518524</v>
      </c>
      <c r="T2498" s="10">
        <f t="shared" si="155"/>
        <v>41362.746435185181</v>
      </c>
    </row>
    <row r="2499" spans="1:20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9">
        <f t="shared" ref="S2499:S2562" si="158">(((J2499/60)/60)/24)+DATE(1970,1,1)+(-7/24)</f>
        <v>40730.587245370371</v>
      </c>
      <c r="T2499" s="10">
        <f t="shared" ref="T2499:T2562" si="159">(((I2499/60)/60)/24)+DATE(1970,1,1)+(-5/24)</f>
        <v>40760.670578703699</v>
      </c>
    </row>
    <row r="2500" spans="1:20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9">
        <f t="shared" si="158"/>
        <v>42017.675775462965</v>
      </c>
      <c r="T2500" s="10">
        <f t="shared" si="159"/>
        <v>42031.759108796294</v>
      </c>
    </row>
    <row r="2501" spans="1:20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8323</v>
      </c>
      <c r="R2501" t="s">
        <v>8327</v>
      </c>
      <c r="S2501" s="9">
        <f t="shared" si="158"/>
        <v>41226.356909722221</v>
      </c>
      <c r="T2501" s="10">
        <f t="shared" si="159"/>
        <v>41274.541666666664</v>
      </c>
    </row>
    <row r="2502" spans="1:20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8323</v>
      </c>
      <c r="R2502" t="s">
        <v>8327</v>
      </c>
      <c r="S2502" s="9">
        <f t="shared" si="158"/>
        <v>41053.481192129635</v>
      </c>
      <c r="T2502" s="10">
        <f t="shared" si="159"/>
        <v>41083.564525462964</v>
      </c>
    </row>
    <row r="2503" spans="1:20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8334</v>
      </c>
      <c r="R2503" t="s">
        <v>8351</v>
      </c>
      <c r="S2503" s="9">
        <f t="shared" si="158"/>
        <v>42244.485000000001</v>
      </c>
      <c r="T2503" s="10">
        <f t="shared" si="159"/>
        <v>42274.568333333329</v>
      </c>
    </row>
    <row r="2504" spans="1:20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9">
        <f t="shared" si="158"/>
        <v>41858.533773148149</v>
      </c>
      <c r="T2504" s="10">
        <f t="shared" si="159"/>
        <v>41903.617106481477</v>
      </c>
    </row>
    <row r="2505" spans="1:20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9">
        <f t="shared" si="158"/>
        <v>42498.607731481483</v>
      </c>
      <c r="T2505" s="10">
        <f t="shared" si="159"/>
        <v>42528.67083333333</v>
      </c>
    </row>
    <row r="2506" spans="1:20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9">
        <f t="shared" si="158"/>
        <v>41927.723773148151</v>
      </c>
      <c r="T2506" s="10">
        <f t="shared" si="159"/>
        <v>41957.848773148151</v>
      </c>
    </row>
    <row r="2507" spans="1:20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9">
        <f t="shared" si="158"/>
        <v>42046.764074074075</v>
      </c>
      <c r="T2507" s="10">
        <f t="shared" si="159"/>
        <v>42076.80574074074</v>
      </c>
    </row>
    <row r="2508" spans="1:20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9">
        <f t="shared" si="158"/>
        <v>42258.005428240744</v>
      </c>
      <c r="T2508" s="10">
        <f t="shared" si="15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9">
        <f t="shared" si="158"/>
        <v>42104.7812962963</v>
      </c>
      <c r="T2509" s="10">
        <f t="shared" si="159"/>
        <v>42134.864629629628</v>
      </c>
    </row>
    <row r="2510" spans="1:20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9">
        <f t="shared" si="158"/>
        <v>41835.660115740742</v>
      </c>
      <c r="T2510" s="10">
        <f t="shared" si="159"/>
        <v>41865.743449074071</v>
      </c>
    </row>
    <row r="2511" spans="1:20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8334</v>
      </c>
      <c r="R2511" t="s">
        <v>8351</v>
      </c>
      <c r="S2511" s="9">
        <f t="shared" si="158"/>
        <v>42058.517928240741</v>
      </c>
      <c r="T2511" s="10">
        <f t="shared" si="159"/>
        <v>42114.559594907405</v>
      </c>
    </row>
    <row r="2512" spans="1:20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9">
        <f t="shared" si="158"/>
        <v>42078.705694444441</v>
      </c>
      <c r="T2512" s="10">
        <f t="shared" si="159"/>
        <v>42138.78902777777</v>
      </c>
    </row>
    <row r="2513" spans="1:20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9">
        <f t="shared" si="158"/>
        <v>42371.155243055553</v>
      </c>
      <c r="T2513" s="10">
        <f t="shared" si="159"/>
        <v>42401.238576388881</v>
      </c>
    </row>
    <row r="2514" spans="1:20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9">
        <f t="shared" si="158"/>
        <v>41971.585196759261</v>
      </c>
      <c r="T2514" s="10">
        <f t="shared" si="159"/>
        <v>41986.668530092589</v>
      </c>
    </row>
    <row r="2515" spans="1:20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9">
        <f t="shared" si="158"/>
        <v>42731.715150462966</v>
      </c>
      <c r="T2515" s="10">
        <f t="shared" si="159"/>
        <v>42791.798483796294</v>
      </c>
    </row>
    <row r="2516" spans="1:20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9">
        <f t="shared" si="158"/>
        <v>41854.098113425927</v>
      </c>
      <c r="T2516" s="10">
        <f t="shared" si="159"/>
        <v>41871.181446759256</v>
      </c>
    </row>
    <row r="2517" spans="1:20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9">
        <f t="shared" si="158"/>
        <v>42027.548067129632</v>
      </c>
      <c r="T2517" s="10">
        <f t="shared" si="159"/>
        <v>42057.63140046296</v>
      </c>
    </row>
    <row r="2518" spans="1:20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9">
        <f t="shared" si="158"/>
        <v>41942.361712962964</v>
      </c>
      <c r="T2518" s="10">
        <f t="shared" si="159"/>
        <v>41972.486712962964</v>
      </c>
    </row>
    <row r="2519" spans="1:20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8334</v>
      </c>
      <c r="R2519" t="s">
        <v>8351</v>
      </c>
      <c r="S2519" s="9">
        <f t="shared" si="158"/>
        <v>42052.510763888895</v>
      </c>
      <c r="T2519" s="10">
        <f t="shared" si="159"/>
        <v>42082.552430555552</v>
      </c>
    </row>
    <row r="2520" spans="1:20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9">
        <f t="shared" si="158"/>
        <v>41926.389212962968</v>
      </c>
      <c r="T2520" s="10">
        <f t="shared" si="159"/>
        <v>41956.51421296296</v>
      </c>
    </row>
    <row r="2521" spans="1:20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9">
        <f t="shared" si="158"/>
        <v>41808.863472222227</v>
      </c>
      <c r="T2521" s="10">
        <f t="shared" si="159"/>
        <v>41838.946805555555</v>
      </c>
    </row>
    <row r="2522" spans="1:20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9">
        <f t="shared" si="158"/>
        <v>42612.308854166673</v>
      </c>
      <c r="T2522" s="10">
        <f t="shared" si="159"/>
        <v>42658.597916666658</v>
      </c>
    </row>
    <row r="2523" spans="1:20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8323</v>
      </c>
      <c r="R2523" t="s">
        <v>8352</v>
      </c>
      <c r="S2523" s="9">
        <f t="shared" si="158"/>
        <v>42269.676168981481</v>
      </c>
      <c r="T2523" s="10">
        <f t="shared" si="159"/>
        <v>42290.75950231481</v>
      </c>
    </row>
    <row r="2524" spans="1:20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9">
        <f t="shared" si="158"/>
        <v>42460.281944444447</v>
      </c>
      <c r="T2524" s="10">
        <f t="shared" si="159"/>
        <v>42482.411111111105</v>
      </c>
    </row>
    <row r="2525" spans="1:20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8323</v>
      </c>
      <c r="R2525" t="s">
        <v>8352</v>
      </c>
      <c r="S2525" s="9">
        <f t="shared" si="158"/>
        <v>41930.683935185189</v>
      </c>
      <c r="T2525" s="10">
        <f t="shared" si="159"/>
        <v>41960.808935185189</v>
      </c>
    </row>
    <row r="2526" spans="1:20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8323</v>
      </c>
      <c r="R2526" t="s">
        <v>8352</v>
      </c>
      <c r="S2526" s="9">
        <f t="shared" si="158"/>
        <v>41961.515706018523</v>
      </c>
      <c r="T2526" s="10">
        <f t="shared" si="159"/>
        <v>41993.979166666664</v>
      </c>
    </row>
    <row r="2527" spans="1:20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8323</v>
      </c>
      <c r="R2527" t="s">
        <v>8352</v>
      </c>
      <c r="S2527" s="9">
        <f t="shared" si="158"/>
        <v>41058.552905092598</v>
      </c>
      <c r="T2527" s="10">
        <f t="shared" si="159"/>
        <v>41088.636238425926</v>
      </c>
    </row>
    <row r="2528" spans="1:20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8323</v>
      </c>
      <c r="R2528" t="s">
        <v>8352</v>
      </c>
      <c r="S2528" s="9">
        <f t="shared" si="158"/>
        <v>41952.799467592595</v>
      </c>
      <c r="T2528" s="10">
        <f t="shared" si="159"/>
        <v>41980.999305555553</v>
      </c>
    </row>
    <row r="2529" spans="1:20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8323</v>
      </c>
      <c r="R2529" t="s">
        <v>8352</v>
      </c>
      <c r="S2529" s="9">
        <f t="shared" si="158"/>
        <v>41546.459386574075</v>
      </c>
      <c r="T2529" s="10">
        <f t="shared" si="159"/>
        <v>41564.957638888889</v>
      </c>
    </row>
    <row r="2530" spans="1:20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8323</v>
      </c>
      <c r="R2530" t="s">
        <v>8352</v>
      </c>
      <c r="S2530" s="9">
        <f t="shared" si="158"/>
        <v>42217.542858796303</v>
      </c>
      <c r="T2530" s="10">
        <f t="shared" si="159"/>
        <v>42236.249999999993</v>
      </c>
    </row>
    <row r="2531" spans="1:20" ht="3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8323</v>
      </c>
      <c r="R2531" t="s">
        <v>8352</v>
      </c>
      <c r="S2531" s="9">
        <f t="shared" si="158"/>
        <v>40947.7890625</v>
      </c>
      <c r="T2531" s="10">
        <f t="shared" si="159"/>
        <v>40992.830729166664</v>
      </c>
    </row>
    <row r="2532" spans="1:20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9">
        <f t="shared" si="158"/>
        <v>42081.572974537041</v>
      </c>
      <c r="T2532" s="10">
        <f t="shared" si="159"/>
        <v>42113.993055555555</v>
      </c>
    </row>
    <row r="2533" spans="1:20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8323</v>
      </c>
      <c r="R2533" t="s">
        <v>8352</v>
      </c>
      <c r="S2533" s="9">
        <f t="shared" si="158"/>
        <v>42208.388356481482</v>
      </c>
      <c r="T2533" s="10">
        <f t="shared" si="159"/>
        <v>42230.957638888889</v>
      </c>
    </row>
    <row r="2534" spans="1:20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8323</v>
      </c>
      <c r="R2534" t="s">
        <v>8352</v>
      </c>
      <c r="S2534" s="9">
        <f t="shared" si="158"/>
        <v>41107.557476851856</v>
      </c>
      <c r="T2534" s="10">
        <f t="shared" si="159"/>
        <v>41137.640810185185</v>
      </c>
    </row>
    <row r="2535" spans="1:20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8323</v>
      </c>
      <c r="R2535" t="s">
        <v>8352</v>
      </c>
      <c r="S2535" s="9">
        <f t="shared" si="158"/>
        <v>41304.45961805556</v>
      </c>
      <c r="T2535" s="10">
        <f t="shared" si="159"/>
        <v>41334.542453703703</v>
      </c>
    </row>
    <row r="2536" spans="1:20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9">
        <f t="shared" si="158"/>
        <v>40127.40870370371</v>
      </c>
      <c r="T2536" s="10">
        <f t="shared" si="15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8323</v>
      </c>
      <c r="R2537" t="s">
        <v>8352</v>
      </c>
      <c r="S2537" s="9">
        <f t="shared" si="158"/>
        <v>41943.49936342593</v>
      </c>
      <c r="T2537" s="10">
        <f t="shared" si="159"/>
        <v>41974.624363425923</v>
      </c>
    </row>
    <row r="2538" spans="1:20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9">
        <f t="shared" si="158"/>
        <v>41463.814421296302</v>
      </c>
      <c r="T2538" s="10">
        <f t="shared" si="159"/>
        <v>41484.89775462963</v>
      </c>
    </row>
    <row r="2539" spans="1:20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9">
        <f t="shared" si="158"/>
        <v>40696.357118055559</v>
      </c>
      <c r="T2539" s="10">
        <f t="shared" si="159"/>
        <v>40756.440451388888</v>
      </c>
    </row>
    <row r="2540" spans="1:20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8323</v>
      </c>
      <c r="R2540" t="s">
        <v>8352</v>
      </c>
      <c r="S2540" s="9">
        <f t="shared" si="158"/>
        <v>41298.218298611115</v>
      </c>
      <c r="T2540" s="10">
        <f t="shared" si="159"/>
        <v>41328.999305555553</v>
      </c>
    </row>
    <row r="2541" spans="1:20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8323</v>
      </c>
      <c r="R2541" t="s">
        <v>8352</v>
      </c>
      <c r="S2541" s="9">
        <f t="shared" si="158"/>
        <v>41977.610555555562</v>
      </c>
      <c r="T2541" s="10">
        <f t="shared" si="159"/>
        <v>42037.693888888891</v>
      </c>
    </row>
    <row r="2542" spans="1:20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8323</v>
      </c>
      <c r="R2542" t="s">
        <v>8352</v>
      </c>
      <c r="S2542" s="9">
        <f t="shared" si="158"/>
        <v>40785.383344907408</v>
      </c>
      <c r="T2542" s="10">
        <f t="shared" si="159"/>
        <v>40845.466678240737</v>
      </c>
    </row>
    <row r="2543" spans="1:20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8323</v>
      </c>
      <c r="R2543" t="s">
        <v>8352</v>
      </c>
      <c r="S2543" s="9">
        <f t="shared" si="158"/>
        <v>41483.15761574074</v>
      </c>
      <c r="T2543" s="10">
        <f t="shared" si="159"/>
        <v>41543.240949074068</v>
      </c>
    </row>
    <row r="2544" spans="1:20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8323</v>
      </c>
      <c r="R2544" t="s">
        <v>8352</v>
      </c>
      <c r="S2544" s="9">
        <f t="shared" si="158"/>
        <v>41509.134918981486</v>
      </c>
      <c r="T2544" s="10">
        <f t="shared" si="159"/>
        <v>41547.957638888889</v>
      </c>
    </row>
    <row r="2545" spans="1:20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8323</v>
      </c>
      <c r="R2545" t="s">
        <v>8352</v>
      </c>
      <c r="S2545" s="9">
        <f t="shared" si="158"/>
        <v>40513.815949074073</v>
      </c>
      <c r="T2545" s="10">
        <f t="shared" si="159"/>
        <v>40544.916666666664</v>
      </c>
    </row>
    <row r="2546" spans="1:20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8323</v>
      </c>
      <c r="R2546" t="s">
        <v>8352</v>
      </c>
      <c r="S2546" s="9">
        <f t="shared" si="158"/>
        <v>41068.228807870371</v>
      </c>
      <c r="T2546" s="10">
        <f t="shared" si="159"/>
        <v>41098.3121412037</v>
      </c>
    </row>
    <row r="2547" spans="1:20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8323</v>
      </c>
      <c r="R2547" t="s">
        <v>8352</v>
      </c>
      <c r="S2547" s="9">
        <f t="shared" si="158"/>
        <v>42026.846504629626</v>
      </c>
      <c r="T2547" s="10">
        <f t="shared" si="159"/>
        <v>42061.812499999993</v>
      </c>
    </row>
    <row r="2548" spans="1:20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8323</v>
      </c>
      <c r="R2548" t="s">
        <v>8352</v>
      </c>
      <c r="S2548" s="9">
        <f t="shared" si="158"/>
        <v>41524.566886574074</v>
      </c>
      <c r="T2548" s="10">
        <f t="shared" si="159"/>
        <v>41552</v>
      </c>
    </row>
    <row r="2549" spans="1:20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8323</v>
      </c>
      <c r="R2549" t="s">
        <v>8352</v>
      </c>
      <c r="S2549" s="9">
        <f t="shared" si="158"/>
        <v>40973.481516203705</v>
      </c>
      <c r="T2549" s="10">
        <f t="shared" si="159"/>
        <v>41003.523182870369</v>
      </c>
    </row>
    <row r="2550" spans="1:20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8323</v>
      </c>
      <c r="R2550" t="s">
        <v>8352</v>
      </c>
      <c r="S2550" s="9">
        <f t="shared" si="158"/>
        <v>42618.333761574082</v>
      </c>
      <c r="T2550" s="10">
        <f t="shared" si="159"/>
        <v>42642.977083333331</v>
      </c>
    </row>
    <row r="2551" spans="1:20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8323</v>
      </c>
      <c r="R2551" t="s">
        <v>8352</v>
      </c>
      <c r="S2551" s="9">
        <f t="shared" si="158"/>
        <v>41390.466087962966</v>
      </c>
      <c r="T2551" s="10">
        <f t="shared" si="159"/>
        <v>41425.5</v>
      </c>
    </row>
    <row r="2552" spans="1:20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9">
        <f t="shared" si="158"/>
        <v>42228.342662037037</v>
      </c>
      <c r="T2552" s="10">
        <f t="shared" si="159"/>
        <v>42284.957638888889</v>
      </c>
    </row>
    <row r="2553" spans="1:20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8323</v>
      </c>
      <c r="R2553" t="s">
        <v>8352</v>
      </c>
      <c r="S2553" s="9">
        <f t="shared" si="158"/>
        <v>40960.960474537038</v>
      </c>
      <c r="T2553" s="10">
        <f t="shared" si="159"/>
        <v>40989.658333333333</v>
      </c>
    </row>
    <row r="2554" spans="1:20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9">
        <f t="shared" si="158"/>
        <v>42769.51829861111</v>
      </c>
      <c r="T2554" s="10">
        <f t="shared" si="159"/>
        <v>42799.601631944439</v>
      </c>
    </row>
    <row r="2555" spans="1:20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8323</v>
      </c>
      <c r="R2555" t="s">
        <v>8352</v>
      </c>
      <c r="S2555" s="9">
        <f t="shared" si="158"/>
        <v>41112.907488425932</v>
      </c>
      <c r="T2555" s="10">
        <f t="shared" si="159"/>
        <v>41172.99082175926</v>
      </c>
    </row>
    <row r="2556" spans="1:20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8323</v>
      </c>
      <c r="R2556" t="s">
        <v>8352</v>
      </c>
      <c r="S2556" s="9">
        <f t="shared" si="158"/>
        <v>42124.786608796298</v>
      </c>
      <c r="T2556" s="10">
        <f t="shared" si="159"/>
        <v>42155.957638888889</v>
      </c>
    </row>
    <row r="2557" spans="1:20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8323</v>
      </c>
      <c r="R2557" t="s">
        <v>8352</v>
      </c>
      <c r="S2557" s="9">
        <f t="shared" si="158"/>
        <v>41026.363344907411</v>
      </c>
      <c r="T2557" s="10">
        <f t="shared" si="159"/>
        <v>41057.44667824074</v>
      </c>
    </row>
    <row r="2558" spans="1:20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8323</v>
      </c>
      <c r="R2558" t="s">
        <v>8352</v>
      </c>
      <c r="S2558" s="9">
        <f t="shared" si="158"/>
        <v>41222.699733796297</v>
      </c>
      <c r="T2558" s="10">
        <f t="shared" si="159"/>
        <v>41267.783067129625</v>
      </c>
    </row>
    <row r="2559" spans="1:20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8323</v>
      </c>
      <c r="R2559" t="s">
        <v>8352</v>
      </c>
      <c r="S2559" s="9">
        <f t="shared" si="158"/>
        <v>41744.453541666669</v>
      </c>
      <c r="T2559" s="10">
        <f t="shared" si="159"/>
        <v>41774.536874999998</v>
      </c>
    </row>
    <row r="2560" spans="1:20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8323</v>
      </c>
      <c r="R2560" t="s">
        <v>8352</v>
      </c>
      <c r="S2560" s="9">
        <f t="shared" si="158"/>
        <v>42093.56835648149</v>
      </c>
      <c r="T2560" s="10">
        <f t="shared" si="159"/>
        <v>42125.374305555553</v>
      </c>
    </row>
    <row r="2561" spans="1:20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9">
        <f t="shared" si="158"/>
        <v>40829.581990740742</v>
      </c>
      <c r="T2561" s="10">
        <f t="shared" si="159"/>
        <v>40862.609027777777</v>
      </c>
    </row>
    <row r="2562" spans="1:20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9">
        <f t="shared" si="158"/>
        <v>42039.659421296303</v>
      </c>
      <c r="T2562" s="10">
        <f t="shared" si="159"/>
        <v>42069.742754629631</v>
      </c>
    </row>
    <row r="2563" spans="1:20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9">
        <f t="shared" ref="S2563:S2626" si="162">(((J2563/60)/60)/24)+DATE(1970,1,1)+(-7/24)</f>
        <v>42260.23714120371</v>
      </c>
      <c r="T2563" s="10">
        <f t="shared" ref="T2563:T2626" si="163">(((I2563/60)/60)/24)+DATE(1970,1,1)+(-5/24)</f>
        <v>42290.320474537039</v>
      </c>
    </row>
    <row r="2564" spans="1:20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9">
        <f t="shared" si="162"/>
        <v>42594.233090277783</v>
      </c>
      <c r="T2564" s="10">
        <f t="shared" si="163"/>
        <v>42654.316423611112</v>
      </c>
    </row>
    <row r="2565" spans="1:20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9">
        <f t="shared" si="162"/>
        <v>42154.847812500004</v>
      </c>
      <c r="T2565" s="10">
        <f t="shared" si="163"/>
        <v>42214.931145833332</v>
      </c>
    </row>
    <row r="2566" spans="1:20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9">
        <f t="shared" si="162"/>
        <v>41821.748831018522</v>
      </c>
      <c r="T2566" s="10">
        <f t="shared" si="163"/>
        <v>41851.83216435185</v>
      </c>
    </row>
    <row r="2567" spans="1:20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9">
        <f t="shared" si="162"/>
        <v>42440.358668981484</v>
      </c>
      <c r="T2567" s="10">
        <f t="shared" si="163"/>
        <v>42499.659722222219</v>
      </c>
    </row>
    <row r="2568" spans="1:20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9">
        <f t="shared" si="162"/>
        <v>41842.689212962963</v>
      </c>
      <c r="T2568" s="10">
        <f t="shared" si="163"/>
        <v>41872.772546296292</v>
      </c>
    </row>
    <row r="2569" spans="1:20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9">
        <f t="shared" si="162"/>
        <v>42087.587245370371</v>
      </c>
      <c r="T2569" s="10">
        <f t="shared" si="163"/>
        <v>42117.670578703699</v>
      </c>
    </row>
    <row r="2570" spans="1:20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9">
        <f t="shared" si="162"/>
        <v>42584.374930555561</v>
      </c>
      <c r="T2570" s="10">
        <f t="shared" si="163"/>
        <v>42614.45826388889</v>
      </c>
    </row>
    <row r="2571" spans="1:20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9">
        <f t="shared" si="162"/>
        <v>42233.813796296301</v>
      </c>
      <c r="T2571" s="10">
        <f t="shared" si="163"/>
        <v>42263.897129629629</v>
      </c>
    </row>
    <row r="2572" spans="1:20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9">
        <f t="shared" si="162"/>
        <v>42744.611516203709</v>
      </c>
      <c r="T2572" s="10">
        <f t="shared" si="163"/>
        <v>42774.694849537038</v>
      </c>
    </row>
    <row r="2573" spans="1:20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9">
        <f t="shared" si="162"/>
        <v>42449.05001157408</v>
      </c>
      <c r="T2573" s="10">
        <f t="shared" si="163"/>
        <v>42509.133344907408</v>
      </c>
    </row>
    <row r="2574" spans="1:20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9">
        <f t="shared" si="162"/>
        <v>42076.827743055554</v>
      </c>
      <c r="T2574" s="10">
        <f t="shared" si="163"/>
        <v>42106.911076388882</v>
      </c>
    </row>
    <row r="2575" spans="1:20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9">
        <f t="shared" si="162"/>
        <v>41829.300335648149</v>
      </c>
      <c r="T2575" s="10">
        <f t="shared" si="163"/>
        <v>41874.383668981478</v>
      </c>
    </row>
    <row r="2576" spans="1:20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9">
        <f t="shared" si="162"/>
        <v>42487.534085648149</v>
      </c>
      <c r="T2576" s="10">
        <f t="shared" si="163"/>
        <v>42508.617418981477</v>
      </c>
    </row>
    <row r="2577" spans="1:20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9">
        <f t="shared" si="162"/>
        <v>41985.817060185182</v>
      </c>
      <c r="T2577" s="10">
        <f t="shared" si="163"/>
        <v>42015.90039351851</v>
      </c>
    </row>
    <row r="2578" spans="1:20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9">
        <f t="shared" si="162"/>
        <v>42059.718136574076</v>
      </c>
      <c r="T2578" s="10">
        <f t="shared" si="163"/>
        <v>42104.759803240733</v>
      </c>
    </row>
    <row r="2579" spans="1:20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9">
        <f t="shared" si="162"/>
        <v>41830.528900462967</v>
      </c>
      <c r="T2579" s="10">
        <f t="shared" si="163"/>
        <v>41855.612233796295</v>
      </c>
    </row>
    <row r="2580" spans="1:20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9">
        <f t="shared" si="162"/>
        <v>42237.731238425935</v>
      </c>
      <c r="T2580" s="10">
        <f t="shared" si="163"/>
        <v>42286.499999999993</v>
      </c>
    </row>
    <row r="2581" spans="1:20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8334</v>
      </c>
      <c r="R2581" t="s">
        <v>8335</v>
      </c>
      <c r="S2581" s="9">
        <f t="shared" si="162"/>
        <v>41837.538229166668</v>
      </c>
      <c r="T2581" s="10">
        <f t="shared" si="163"/>
        <v>41897.621562499997</v>
      </c>
    </row>
    <row r="2582" spans="1:20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9">
        <f t="shared" si="162"/>
        <v>42110.034756944449</v>
      </c>
      <c r="T2582" s="10">
        <f t="shared" si="163"/>
        <v>42139.916666666664</v>
      </c>
    </row>
    <row r="2583" spans="1:20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8334</v>
      </c>
      <c r="R2583" t="s">
        <v>8335</v>
      </c>
      <c r="S2583" s="9">
        <f t="shared" si="162"/>
        <v>42294.336782407408</v>
      </c>
      <c r="T2583" s="10">
        <f t="shared" si="163"/>
        <v>42324.461782407401</v>
      </c>
    </row>
    <row r="2584" spans="1:20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42642.697152777779</v>
      </c>
      <c r="T2584" s="10">
        <f t="shared" si="163"/>
        <v>42672.780486111107</v>
      </c>
    </row>
    <row r="2585" spans="1:20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9">
        <f t="shared" si="162"/>
        <v>42019.477777777785</v>
      </c>
      <c r="T2585" s="10">
        <f t="shared" si="163"/>
        <v>42079.519444444442</v>
      </c>
    </row>
    <row r="2586" spans="1:20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9">
        <f t="shared" si="162"/>
        <v>42139.881585648152</v>
      </c>
      <c r="T2586" s="10">
        <f t="shared" si="163"/>
        <v>42169.964918981481</v>
      </c>
    </row>
    <row r="2587" spans="1:20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9">
        <f t="shared" si="162"/>
        <v>41795.671666666669</v>
      </c>
      <c r="T2587" s="10">
        <f t="shared" si="163"/>
        <v>41825.754999999997</v>
      </c>
    </row>
    <row r="2588" spans="1:20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9">
        <f t="shared" si="162"/>
        <v>42333.038611111115</v>
      </c>
      <c r="T2588" s="10">
        <f t="shared" si="163"/>
        <v>42363.121944444443</v>
      </c>
    </row>
    <row r="2589" spans="1:20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8334</v>
      </c>
      <c r="R2589" t="s">
        <v>8335</v>
      </c>
      <c r="S2589" s="9">
        <f t="shared" si="162"/>
        <v>42338.383715277778</v>
      </c>
      <c r="T2589" s="10">
        <f t="shared" si="163"/>
        <v>42368.467048611106</v>
      </c>
    </row>
    <row r="2590" spans="1:20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8334</v>
      </c>
      <c r="R2590" t="s">
        <v>8335</v>
      </c>
      <c r="S2590" s="9">
        <f t="shared" si="162"/>
        <v>42042.384560185186</v>
      </c>
      <c r="T2590" s="10">
        <f t="shared" si="163"/>
        <v>42094.343055555553</v>
      </c>
    </row>
    <row r="2591" spans="1:20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9">
        <f t="shared" si="162"/>
        <v>42422.244525462964</v>
      </c>
      <c r="T2591" s="10">
        <f t="shared" si="163"/>
        <v>42452.286192129628</v>
      </c>
    </row>
    <row r="2592" spans="1:20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9">
        <f t="shared" si="162"/>
        <v>42388.297418981485</v>
      </c>
      <c r="T2592" s="10">
        <f t="shared" si="163"/>
        <v>42395.380752314813</v>
      </c>
    </row>
    <row r="2593" spans="1:20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9">
        <f t="shared" si="162"/>
        <v>42382.614861111113</v>
      </c>
      <c r="T2593" s="10">
        <f t="shared" si="163"/>
        <v>42442.656527777777</v>
      </c>
    </row>
    <row r="2594" spans="1:20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9">
        <f t="shared" si="162"/>
        <v>41887.509502314817</v>
      </c>
      <c r="T2594" s="10">
        <f t="shared" si="163"/>
        <v>41917.592835648145</v>
      </c>
    </row>
    <row r="2595" spans="1:20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9">
        <f t="shared" si="162"/>
        <v>42089.553541666675</v>
      </c>
      <c r="T2595" s="10">
        <f t="shared" si="163"/>
        <v>42119.636875000004</v>
      </c>
    </row>
    <row r="2596" spans="1:20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41828.676250000004</v>
      </c>
      <c r="T2596" s="10">
        <f t="shared" si="163"/>
        <v>41858.759583333333</v>
      </c>
    </row>
    <row r="2597" spans="1:20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8334</v>
      </c>
      <c r="R2597" t="s">
        <v>8335</v>
      </c>
      <c r="S2597" s="9">
        <f t="shared" si="162"/>
        <v>42759.952546296299</v>
      </c>
      <c r="T2597" s="10">
        <f t="shared" si="163"/>
        <v>42790.035879629628</v>
      </c>
    </row>
    <row r="2598" spans="1:20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8334</v>
      </c>
      <c r="R2598" t="s">
        <v>8335</v>
      </c>
      <c r="S2598" s="9">
        <f t="shared" si="162"/>
        <v>41828.372789351852</v>
      </c>
      <c r="T2598" s="10">
        <f t="shared" si="163"/>
        <v>41858.45612268518</v>
      </c>
    </row>
    <row r="2599" spans="1:20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8334</v>
      </c>
      <c r="R2599" t="s">
        <v>8335</v>
      </c>
      <c r="S2599" s="9">
        <f t="shared" si="162"/>
        <v>42510.04996527778</v>
      </c>
      <c r="T2599" s="10">
        <f t="shared" si="163"/>
        <v>42540.133298611108</v>
      </c>
    </row>
    <row r="2600" spans="1:20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8334</v>
      </c>
      <c r="R2600" t="s">
        <v>8335</v>
      </c>
      <c r="S2600" s="9">
        <f t="shared" si="162"/>
        <v>42240.548622685186</v>
      </c>
      <c r="T2600" s="10">
        <f t="shared" si="163"/>
        <v>42270.631956018515</v>
      </c>
    </row>
    <row r="2601" spans="1:20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9">
        <f t="shared" si="162"/>
        <v>41809.46234953704</v>
      </c>
      <c r="T2601" s="10">
        <f t="shared" si="163"/>
        <v>41854.545682870368</v>
      </c>
    </row>
    <row r="2602" spans="1:20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8334</v>
      </c>
      <c r="R2602" t="s">
        <v>8335</v>
      </c>
      <c r="S2602" s="9">
        <f t="shared" si="162"/>
        <v>42394.608796296299</v>
      </c>
      <c r="T2602" s="10">
        <f t="shared" si="163"/>
        <v>42454.650462962956</v>
      </c>
    </row>
    <row r="2603" spans="1:20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8317</v>
      </c>
      <c r="R2603" t="s">
        <v>8353</v>
      </c>
      <c r="S2603" s="9">
        <f t="shared" si="162"/>
        <v>41150.610520833332</v>
      </c>
      <c r="T2603" s="10">
        <f t="shared" si="163"/>
        <v>41164.957638888889</v>
      </c>
    </row>
    <row r="2604" spans="1:20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8317</v>
      </c>
      <c r="R2604" t="s">
        <v>8353</v>
      </c>
      <c r="S2604" s="9">
        <f t="shared" si="162"/>
        <v>41915.455648148149</v>
      </c>
      <c r="T2604" s="10">
        <f t="shared" si="163"/>
        <v>41955.680555555555</v>
      </c>
    </row>
    <row r="2605" spans="1:20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9">
        <f t="shared" si="162"/>
        <v>41617.620995370373</v>
      </c>
      <c r="T2605" s="10">
        <f t="shared" si="163"/>
        <v>41631.704328703701</v>
      </c>
    </row>
    <row r="2606" spans="1:20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8317</v>
      </c>
      <c r="R2606" t="s">
        <v>8353</v>
      </c>
      <c r="S2606" s="9">
        <f t="shared" si="162"/>
        <v>40997.759525462963</v>
      </c>
      <c r="T2606" s="10">
        <f t="shared" si="163"/>
        <v>41027.842858796292</v>
      </c>
    </row>
    <row r="2607" spans="1:20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8317</v>
      </c>
      <c r="R2607" t="s">
        <v>8353</v>
      </c>
      <c r="S2607" s="9">
        <f t="shared" si="162"/>
        <v>42508.249884259261</v>
      </c>
      <c r="T2607" s="10">
        <f t="shared" si="163"/>
        <v>42538.33321759259</v>
      </c>
    </row>
    <row r="2608" spans="1:20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8317</v>
      </c>
      <c r="R2608" t="s">
        <v>8353</v>
      </c>
      <c r="S2608" s="9">
        <f t="shared" si="162"/>
        <v>41726.421087962968</v>
      </c>
      <c r="T2608" s="10">
        <f t="shared" si="163"/>
        <v>41758.504421296297</v>
      </c>
    </row>
    <row r="2609" spans="1:20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8317</v>
      </c>
      <c r="R2609" t="s">
        <v>8353</v>
      </c>
      <c r="S2609" s="9">
        <f t="shared" si="162"/>
        <v>42184.583009259259</v>
      </c>
      <c r="T2609" s="10">
        <f t="shared" si="163"/>
        <v>42227.874999999993</v>
      </c>
    </row>
    <row r="2610" spans="1:20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8317</v>
      </c>
      <c r="R2610" t="s">
        <v>8353</v>
      </c>
      <c r="S2610" s="9">
        <f t="shared" si="162"/>
        <v>42767.510046296295</v>
      </c>
      <c r="T2610" s="10">
        <f t="shared" si="163"/>
        <v>42808.791666666664</v>
      </c>
    </row>
    <row r="2611" spans="1:20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8317</v>
      </c>
      <c r="R2611" t="s">
        <v>8353</v>
      </c>
      <c r="S2611" s="9">
        <f t="shared" si="162"/>
        <v>41074.946192129632</v>
      </c>
      <c r="T2611" s="10">
        <f t="shared" si="163"/>
        <v>41105.02952546296</v>
      </c>
    </row>
    <row r="2612" spans="1:20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8317</v>
      </c>
      <c r="R2612" t="s">
        <v>8353</v>
      </c>
      <c r="S2612" s="9">
        <f t="shared" si="162"/>
        <v>42564.589409722226</v>
      </c>
      <c r="T2612" s="10">
        <f t="shared" si="163"/>
        <v>42604.082638888889</v>
      </c>
    </row>
    <row r="2613" spans="1:20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8317</v>
      </c>
      <c r="R2613" t="s">
        <v>8353</v>
      </c>
      <c r="S2613" s="9">
        <f t="shared" si="162"/>
        <v>42704.04414351852</v>
      </c>
      <c r="T2613" s="10">
        <f t="shared" si="163"/>
        <v>42737.749305555553</v>
      </c>
    </row>
    <row r="2614" spans="1:20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8317</v>
      </c>
      <c r="R2614" t="s">
        <v>8353</v>
      </c>
      <c r="S2614" s="9">
        <f t="shared" si="162"/>
        <v>41981.851504629631</v>
      </c>
      <c r="T2614" s="10">
        <f t="shared" si="163"/>
        <v>42012.934837962959</v>
      </c>
    </row>
    <row r="2615" spans="1:20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8317</v>
      </c>
      <c r="R2615" t="s">
        <v>8353</v>
      </c>
      <c r="S2615" s="9">
        <f t="shared" si="162"/>
        <v>41143.526550925926</v>
      </c>
      <c r="T2615" s="10">
        <f t="shared" si="163"/>
        <v>41173.609884259255</v>
      </c>
    </row>
    <row r="2616" spans="1:20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9">
        <f t="shared" si="162"/>
        <v>41730.416805555556</v>
      </c>
      <c r="T2616" s="10">
        <f t="shared" si="163"/>
        <v>41759</v>
      </c>
    </row>
    <row r="2617" spans="1:20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8317</v>
      </c>
      <c r="R2617" t="s">
        <v>8353</v>
      </c>
      <c r="S2617" s="9">
        <f t="shared" si="162"/>
        <v>42453.205601851856</v>
      </c>
      <c r="T2617" s="10">
        <f t="shared" si="163"/>
        <v>42490.291666666664</v>
      </c>
    </row>
    <row r="2618" spans="1:20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8317</v>
      </c>
      <c r="R2618" t="s">
        <v>8353</v>
      </c>
      <c r="S2618" s="9">
        <f t="shared" si="162"/>
        <v>42211.702881944446</v>
      </c>
      <c r="T2618" s="10">
        <f t="shared" si="163"/>
        <v>42241.786215277774</v>
      </c>
    </row>
    <row r="2619" spans="1:20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8317</v>
      </c>
      <c r="R2619" t="s">
        <v>8353</v>
      </c>
      <c r="S2619" s="9">
        <f t="shared" si="162"/>
        <v>41902.582766203705</v>
      </c>
      <c r="T2619" s="10">
        <f t="shared" si="163"/>
        <v>41932.666099537033</v>
      </c>
    </row>
    <row r="2620" spans="1:20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8317</v>
      </c>
      <c r="R2620" t="s">
        <v>8353</v>
      </c>
      <c r="S2620" s="9">
        <f t="shared" si="162"/>
        <v>42279.500706018523</v>
      </c>
      <c r="T2620" s="10">
        <f t="shared" si="163"/>
        <v>42339.625706018516</v>
      </c>
    </row>
    <row r="2621" spans="1:20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8317</v>
      </c>
      <c r="R2621" t="s">
        <v>8353</v>
      </c>
      <c r="S2621" s="9">
        <f t="shared" si="162"/>
        <v>42273.592638888891</v>
      </c>
      <c r="T2621" s="10">
        <f t="shared" si="163"/>
        <v>42300.249999999993</v>
      </c>
    </row>
    <row r="2622" spans="1:20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8317</v>
      </c>
      <c r="R2622" t="s">
        <v>8353</v>
      </c>
      <c r="S2622" s="9">
        <f t="shared" si="162"/>
        <v>42250.875486111116</v>
      </c>
      <c r="T2622" s="10">
        <f t="shared" si="163"/>
        <v>42287.833333333336</v>
      </c>
    </row>
    <row r="2623" spans="1:20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8317</v>
      </c>
      <c r="R2623" t="s">
        <v>8353</v>
      </c>
      <c r="S2623" s="9">
        <f t="shared" si="162"/>
        <v>42115.455879629626</v>
      </c>
      <c r="T2623" s="10">
        <f t="shared" si="163"/>
        <v>42145.539212962954</v>
      </c>
    </row>
    <row r="2624" spans="1:20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8317</v>
      </c>
      <c r="R2624" t="s">
        <v>8353</v>
      </c>
      <c r="S2624" s="9">
        <f t="shared" si="162"/>
        <v>42689.451574074075</v>
      </c>
      <c r="T2624" s="10">
        <f t="shared" si="163"/>
        <v>42734.534907407404</v>
      </c>
    </row>
    <row r="2625" spans="1:20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8317</v>
      </c>
      <c r="R2625" t="s">
        <v>8353</v>
      </c>
      <c r="S2625" s="9">
        <f t="shared" si="162"/>
        <v>42691.964884259265</v>
      </c>
      <c r="T2625" s="10">
        <f t="shared" si="163"/>
        <v>42706.048217592594</v>
      </c>
    </row>
    <row r="2626" spans="1:20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8317</v>
      </c>
      <c r="R2626" t="s">
        <v>8353</v>
      </c>
      <c r="S2626" s="9">
        <f t="shared" si="162"/>
        <v>41144.129884259266</v>
      </c>
      <c r="T2626" s="10">
        <f t="shared" si="163"/>
        <v>41165.213217592594</v>
      </c>
    </row>
    <row r="2627" spans="1:20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9">
        <f t="shared" ref="S2627:S2690" si="166">(((J2627/60)/60)/24)+DATE(1970,1,1)+(-7/24)</f>
        <v>42658.518611111118</v>
      </c>
      <c r="T2627" s="10">
        <f t="shared" ref="T2627:T2690" si="167">(((I2627/60)/60)/24)+DATE(1970,1,1)+(-5/24)</f>
        <v>42683.643611111103</v>
      </c>
    </row>
    <row r="2628" spans="1:20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9">
        <f t="shared" si="166"/>
        <v>42128.336446759262</v>
      </c>
      <c r="T2628" s="10">
        <f t="shared" si="167"/>
        <v>42158.41978009259</v>
      </c>
    </row>
    <row r="2629" spans="1:20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8317</v>
      </c>
      <c r="R2629" t="s">
        <v>8353</v>
      </c>
      <c r="S2629" s="9">
        <f t="shared" si="166"/>
        <v>42304.53774305556</v>
      </c>
      <c r="T2629" s="10">
        <f t="shared" si="167"/>
        <v>42334.66274305556</v>
      </c>
    </row>
    <row r="2630" spans="1:20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8317</v>
      </c>
      <c r="R2630" t="s">
        <v>8353</v>
      </c>
      <c r="S2630" s="9">
        <f t="shared" si="166"/>
        <v>41953.674386574079</v>
      </c>
      <c r="T2630" s="10">
        <f t="shared" si="167"/>
        <v>41973.757719907408</v>
      </c>
    </row>
    <row r="2631" spans="1:20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9">
        <f t="shared" si="166"/>
        <v>42108.246782407405</v>
      </c>
      <c r="T2631" s="10">
        <f t="shared" si="167"/>
        <v>42138.330115740733</v>
      </c>
    </row>
    <row r="2632" spans="1:20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8317</v>
      </c>
      <c r="R2632" t="s">
        <v>8353</v>
      </c>
      <c r="S2632" s="9">
        <f t="shared" si="166"/>
        <v>42523.813796296301</v>
      </c>
      <c r="T2632" s="10">
        <f t="shared" si="167"/>
        <v>42551.208333333336</v>
      </c>
    </row>
    <row r="2633" spans="1:20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8317</v>
      </c>
      <c r="R2633" t="s">
        <v>8353</v>
      </c>
      <c r="S2633" s="9">
        <f t="shared" si="166"/>
        <v>42217.877627314818</v>
      </c>
      <c r="T2633" s="10">
        <f t="shared" si="167"/>
        <v>42245.960960648146</v>
      </c>
    </row>
    <row r="2634" spans="1:20" ht="46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8317</v>
      </c>
      <c r="R2634" t="s">
        <v>8353</v>
      </c>
      <c r="S2634" s="9">
        <f t="shared" si="166"/>
        <v>42493.77012731482</v>
      </c>
      <c r="T2634" s="10">
        <f t="shared" si="167"/>
        <v>42518.853460648148</v>
      </c>
    </row>
    <row r="2635" spans="1:20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8317</v>
      </c>
      <c r="R2635" t="s">
        <v>8353</v>
      </c>
      <c r="S2635" s="9">
        <f t="shared" si="166"/>
        <v>41667.531620370377</v>
      </c>
      <c r="T2635" s="10">
        <f t="shared" si="167"/>
        <v>41697.75</v>
      </c>
    </row>
    <row r="2636" spans="1:20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9">
        <f t="shared" si="166"/>
        <v>42612.364826388897</v>
      </c>
      <c r="T2636" s="10">
        <f t="shared" si="167"/>
        <v>42642.448159722226</v>
      </c>
    </row>
    <row r="2637" spans="1:20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9">
        <f t="shared" si="166"/>
        <v>42037.659270833341</v>
      </c>
      <c r="T2637" s="10">
        <f t="shared" si="167"/>
        <v>42072.700937499998</v>
      </c>
    </row>
    <row r="2638" spans="1:20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9">
        <f t="shared" si="166"/>
        <v>42636.32307870371</v>
      </c>
      <c r="T2638" s="10">
        <f t="shared" si="167"/>
        <v>42658.833333333336</v>
      </c>
    </row>
    <row r="2639" spans="1:20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8317</v>
      </c>
      <c r="R2639" t="s">
        <v>8353</v>
      </c>
      <c r="S2639" s="9">
        <f t="shared" si="166"/>
        <v>42639.257812500007</v>
      </c>
      <c r="T2639" s="10">
        <f t="shared" si="167"/>
        <v>42655.341145833336</v>
      </c>
    </row>
    <row r="2640" spans="1:20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8317</v>
      </c>
      <c r="R2640" t="s">
        <v>8353</v>
      </c>
      <c r="S2640" s="9">
        <f t="shared" si="166"/>
        <v>41989.621469907412</v>
      </c>
      <c r="T2640" s="10">
        <f t="shared" si="167"/>
        <v>42019.70480324074</v>
      </c>
    </row>
    <row r="2641" spans="1:20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8317</v>
      </c>
      <c r="R2641" t="s">
        <v>8353</v>
      </c>
      <c r="S2641" s="9">
        <f t="shared" si="166"/>
        <v>42024.573472222226</v>
      </c>
      <c r="T2641" s="10">
        <f t="shared" si="167"/>
        <v>42054.656805555554</v>
      </c>
    </row>
    <row r="2642" spans="1:20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8317</v>
      </c>
      <c r="R2642" t="s">
        <v>8353</v>
      </c>
      <c r="S2642" s="9">
        <f t="shared" si="166"/>
        <v>42102.86891203704</v>
      </c>
      <c r="T2642" s="10">
        <f t="shared" si="167"/>
        <v>42162.952245370368</v>
      </c>
    </row>
    <row r="2643" spans="1:20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9">
        <f t="shared" si="166"/>
        <v>41880.535451388889</v>
      </c>
      <c r="T2643" s="10">
        <f t="shared" si="167"/>
        <v>41897.631249999999</v>
      </c>
    </row>
    <row r="2644" spans="1:20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9">
        <f t="shared" si="166"/>
        <v>42535.954953703702</v>
      </c>
      <c r="T2644" s="10">
        <f t="shared" si="167"/>
        <v>42566.081249999996</v>
      </c>
    </row>
    <row r="2645" spans="1:20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8317</v>
      </c>
      <c r="R2645" t="s">
        <v>8353</v>
      </c>
      <c r="S2645" s="9">
        <f t="shared" si="166"/>
        <v>42689.290682870371</v>
      </c>
      <c r="T2645" s="10">
        <f t="shared" si="167"/>
        <v>42725.124305555553</v>
      </c>
    </row>
    <row r="2646" spans="1:20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8317</v>
      </c>
      <c r="R2646" t="s">
        <v>8353</v>
      </c>
      <c r="S2646" s="9">
        <f t="shared" si="166"/>
        <v>42774.5004050926</v>
      </c>
      <c r="T2646" s="10">
        <f t="shared" si="167"/>
        <v>42804.583738425928</v>
      </c>
    </row>
    <row r="2647" spans="1:20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8317</v>
      </c>
      <c r="R2647" t="s">
        <v>8353</v>
      </c>
      <c r="S2647" s="9">
        <f t="shared" si="166"/>
        <v>41921.55096064815</v>
      </c>
      <c r="T2647" s="10">
        <f t="shared" si="167"/>
        <v>41951.675960648143</v>
      </c>
    </row>
    <row r="2648" spans="1:20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8317</v>
      </c>
      <c r="R2648" t="s">
        <v>8353</v>
      </c>
      <c r="S2648" s="9">
        <f t="shared" si="166"/>
        <v>42226.021631944452</v>
      </c>
      <c r="T2648" s="10">
        <f t="shared" si="167"/>
        <v>42256.10496527778</v>
      </c>
    </row>
    <row r="2649" spans="1:20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9">
        <f t="shared" si="166"/>
        <v>42199.970127314817</v>
      </c>
      <c r="T2649" s="10">
        <f t="shared" si="167"/>
        <v>42230.053460648145</v>
      </c>
    </row>
    <row r="2650" spans="1:20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8317</v>
      </c>
      <c r="R2650" t="s">
        <v>8353</v>
      </c>
      <c r="S2650" s="9">
        <f t="shared" si="166"/>
        <v>42408.423148148147</v>
      </c>
      <c r="T2650" s="10">
        <f t="shared" si="167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8317</v>
      </c>
      <c r="R2651" t="s">
        <v>8353</v>
      </c>
      <c r="S2651" s="9">
        <f t="shared" si="166"/>
        <v>42341.705335648156</v>
      </c>
      <c r="T2651" s="10">
        <f t="shared" si="167"/>
        <v>42401.788668981484</v>
      </c>
    </row>
    <row r="2652" spans="1:20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9">
        <f t="shared" si="166"/>
        <v>42695.332673611112</v>
      </c>
      <c r="T2652" s="10">
        <f t="shared" si="167"/>
        <v>42725.416006944441</v>
      </c>
    </row>
    <row r="2653" spans="1:20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8317</v>
      </c>
      <c r="R2653" t="s">
        <v>8353</v>
      </c>
      <c r="S2653" s="9">
        <f t="shared" si="166"/>
        <v>42327.513993055552</v>
      </c>
      <c r="T2653" s="10">
        <f t="shared" si="167"/>
        <v>42355.597326388881</v>
      </c>
    </row>
    <row r="2654" spans="1:20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8317</v>
      </c>
      <c r="R2654" t="s">
        <v>8353</v>
      </c>
      <c r="S2654" s="9">
        <f t="shared" si="166"/>
        <v>41952.867187500007</v>
      </c>
      <c r="T2654" s="10">
        <f t="shared" si="167"/>
        <v>41982.950520833336</v>
      </c>
    </row>
    <row r="2655" spans="1:20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8317</v>
      </c>
      <c r="R2655" t="s">
        <v>8353</v>
      </c>
      <c r="S2655" s="9">
        <f t="shared" si="166"/>
        <v>41771.360266203708</v>
      </c>
      <c r="T2655" s="10">
        <f t="shared" si="167"/>
        <v>41802.958333333328</v>
      </c>
    </row>
    <row r="2656" spans="1:20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9">
        <f t="shared" si="166"/>
        <v>42055.309328703712</v>
      </c>
      <c r="T2656" s="10">
        <f t="shared" si="167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8317</v>
      </c>
      <c r="R2657" t="s">
        <v>8353</v>
      </c>
      <c r="S2657" s="9">
        <f t="shared" si="166"/>
        <v>42381.574618055558</v>
      </c>
      <c r="T2657" s="10">
        <f t="shared" si="167"/>
        <v>42409.624999999993</v>
      </c>
    </row>
    <row r="2658" spans="1:20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8317</v>
      </c>
      <c r="R2658" t="s">
        <v>8353</v>
      </c>
      <c r="S2658" s="9">
        <f t="shared" si="166"/>
        <v>42767.396851851852</v>
      </c>
      <c r="T2658" s="10">
        <f t="shared" si="167"/>
        <v>42806.583333333336</v>
      </c>
    </row>
    <row r="2659" spans="1:20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8317</v>
      </c>
      <c r="R2659" t="s">
        <v>8353</v>
      </c>
      <c r="S2659" s="9">
        <f t="shared" si="166"/>
        <v>42551.637187500004</v>
      </c>
      <c r="T2659" s="10">
        <f t="shared" si="167"/>
        <v>42584.854166666664</v>
      </c>
    </row>
    <row r="2660" spans="1:20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9">
        <f t="shared" si="166"/>
        <v>42551.592523148152</v>
      </c>
      <c r="T2660" s="10">
        <f t="shared" si="167"/>
        <v>42581.675856481481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9">
        <f t="shared" si="166"/>
        <v>42081.777893518527</v>
      </c>
      <c r="T2661" s="10">
        <f t="shared" si="167"/>
        <v>42111.861226851855</v>
      </c>
    </row>
    <row r="2662" spans="1:20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9">
        <f t="shared" si="166"/>
        <v>42272.42150462963</v>
      </c>
      <c r="T2662" s="10">
        <f t="shared" si="167"/>
        <v>42332.546504629623</v>
      </c>
    </row>
    <row r="2663" spans="1:20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9">
        <f t="shared" si="166"/>
        <v>41542.66678240741</v>
      </c>
      <c r="T2663" s="10">
        <f t="shared" si="167"/>
        <v>41572.750115740739</v>
      </c>
    </row>
    <row r="2664" spans="1:20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9">
        <f t="shared" si="166"/>
        <v>42207.455011574079</v>
      </c>
      <c r="T2664" s="10">
        <f t="shared" si="167"/>
        <v>42237.538344907407</v>
      </c>
    </row>
    <row r="2665" spans="1:20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8317</v>
      </c>
      <c r="R2665" t="s">
        <v>8354</v>
      </c>
      <c r="S2665" s="9">
        <f t="shared" si="166"/>
        <v>42222.331099537041</v>
      </c>
      <c r="T2665" s="10">
        <f t="shared" si="167"/>
        <v>42251.416666666664</v>
      </c>
    </row>
    <row r="2666" spans="1:20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8317</v>
      </c>
      <c r="R2666" t="s">
        <v>8354</v>
      </c>
      <c r="S2666" s="9">
        <f t="shared" si="166"/>
        <v>42312.733761574076</v>
      </c>
      <c r="T2666" s="10">
        <f t="shared" si="167"/>
        <v>42347.082638888889</v>
      </c>
    </row>
    <row r="2667" spans="1:20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8317</v>
      </c>
      <c r="R2667" t="s">
        <v>8354</v>
      </c>
      <c r="S2667" s="9">
        <f t="shared" si="166"/>
        <v>42083.603865740741</v>
      </c>
      <c r="T2667" s="10">
        <f t="shared" si="167"/>
        <v>42128.687199074069</v>
      </c>
    </row>
    <row r="2668" spans="1:20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8317</v>
      </c>
      <c r="R2668" t="s">
        <v>8354</v>
      </c>
      <c r="S2668" s="9">
        <f t="shared" si="166"/>
        <v>42235.472673611112</v>
      </c>
      <c r="T2668" s="10">
        <f t="shared" si="167"/>
        <v>42272.666666666664</v>
      </c>
    </row>
    <row r="2669" spans="1:20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8317</v>
      </c>
      <c r="R2669" t="s">
        <v>8354</v>
      </c>
      <c r="S2669" s="9">
        <f t="shared" si="166"/>
        <v>42380.634444444448</v>
      </c>
      <c r="T2669" s="10">
        <f t="shared" si="167"/>
        <v>42410.717777777776</v>
      </c>
    </row>
    <row r="2670" spans="1:20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8317</v>
      </c>
      <c r="R2670" t="s">
        <v>8354</v>
      </c>
      <c r="S2670" s="9">
        <f t="shared" si="166"/>
        <v>42275.297048611108</v>
      </c>
      <c r="T2670" s="10">
        <f t="shared" si="167"/>
        <v>42317.397222222215</v>
      </c>
    </row>
    <row r="2671" spans="1:20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9">
        <f t="shared" si="166"/>
        <v>42318.744166666671</v>
      </c>
      <c r="T2671" s="10">
        <f t="shared" si="167"/>
        <v>42378.827499999999</v>
      </c>
    </row>
    <row r="2672" spans="1:20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8317</v>
      </c>
      <c r="R2672" t="s">
        <v>8354</v>
      </c>
      <c r="S2672" s="9">
        <f t="shared" si="166"/>
        <v>41820.728935185187</v>
      </c>
      <c r="T2672" s="10">
        <f t="shared" si="167"/>
        <v>41848.812268518515</v>
      </c>
    </row>
    <row r="2673" spans="1:20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8317</v>
      </c>
      <c r="R2673" t="s">
        <v>8354</v>
      </c>
      <c r="S2673" s="9">
        <f t="shared" si="166"/>
        <v>41962.457361111119</v>
      </c>
      <c r="T2673" s="10">
        <f t="shared" si="167"/>
        <v>41992.609722222223</v>
      </c>
    </row>
    <row r="2674" spans="1:20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8317</v>
      </c>
      <c r="R2674" t="s">
        <v>8354</v>
      </c>
      <c r="S2674" s="9">
        <f t="shared" si="166"/>
        <v>42344.592476851853</v>
      </c>
      <c r="T2674" s="10">
        <f t="shared" si="167"/>
        <v>42366.041666666664</v>
      </c>
    </row>
    <row r="2675" spans="1:20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8317</v>
      </c>
      <c r="R2675" t="s">
        <v>8354</v>
      </c>
      <c r="S2675" s="9">
        <f t="shared" si="166"/>
        <v>41912.24998842593</v>
      </c>
      <c r="T2675" s="10">
        <f t="shared" si="167"/>
        <v>41941.739583333328</v>
      </c>
    </row>
    <row r="2676" spans="1:20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8317</v>
      </c>
      <c r="R2676" t="s">
        <v>8354</v>
      </c>
      <c r="S2676" s="9">
        <f t="shared" si="166"/>
        <v>42529.341087962966</v>
      </c>
      <c r="T2676" s="10">
        <f t="shared" si="167"/>
        <v>42555.999305555553</v>
      </c>
    </row>
    <row r="2677" spans="1:20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8317</v>
      </c>
      <c r="R2677" t="s">
        <v>8354</v>
      </c>
      <c r="S2677" s="9">
        <f t="shared" si="166"/>
        <v>41923.565844907411</v>
      </c>
      <c r="T2677" s="10">
        <f t="shared" si="167"/>
        <v>41953.690844907404</v>
      </c>
    </row>
    <row r="2678" spans="1:20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8317</v>
      </c>
      <c r="R2678" t="s">
        <v>8354</v>
      </c>
      <c r="S2678" s="9">
        <f t="shared" si="166"/>
        <v>42482.333032407412</v>
      </c>
      <c r="T2678" s="10">
        <f t="shared" si="167"/>
        <v>42512.416365740741</v>
      </c>
    </row>
    <row r="2679" spans="1:20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8317</v>
      </c>
      <c r="R2679" t="s">
        <v>8354</v>
      </c>
      <c r="S2679" s="9">
        <f t="shared" si="166"/>
        <v>41792.737766203703</v>
      </c>
      <c r="T2679" s="10">
        <f t="shared" si="167"/>
        <v>41822.821099537032</v>
      </c>
    </row>
    <row r="2680" spans="1:20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9">
        <f t="shared" si="166"/>
        <v>42241.506539351853</v>
      </c>
      <c r="T2680" s="10">
        <f t="shared" si="167"/>
        <v>42271.589872685181</v>
      </c>
    </row>
    <row r="2681" spans="1:20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9">
        <f t="shared" si="166"/>
        <v>42032.709421296298</v>
      </c>
      <c r="T2681" s="10">
        <f t="shared" si="167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9">
        <f t="shared" si="166"/>
        <v>42435.920034722229</v>
      </c>
      <c r="T2682" s="10">
        <f t="shared" si="167"/>
        <v>42465.961701388886</v>
      </c>
    </row>
    <row r="2683" spans="1:20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9">
        <f t="shared" si="166"/>
        <v>41805.603587962964</v>
      </c>
      <c r="T2683" s="10">
        <f t="shared" si="167"/>
        <v>41830.686921296292</v>
      </c>
    </row>
    <row r="2684" spans="1:20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9">
        <f t="shared" si="166"/>
        <v>41932.580324074079</v>
      </c>
      <c r="T2684" s="10">
        <f t="shared" si="167"/>
        <v>41965.040972222218</v>
      </c>
    </row>
    <row r="2685" spans="1:20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9">
        <f t="shared" si="166"/>
        <v>42034.463425925926</v>
      </c>
      <c r="T2685" s="10">
        <f t="shared" si="167"/>
        <v>42064.546759259254</v>
      </c>
    </row>
    <row r="2686" spans="1:20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9">
        <f t="shared" si="166"/>
        <v>41820.622974537036</v>
      </c>
      <c r="T2686" s="10">
        <f t="shared" si="167"/>
        <v>41860.706307870365</v>
      </c>
    </row>
    <row r="2687" spans="1:20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9">
        <f t="shared" si="166"/>
        <v>42061.404282407406</v>
      </c>
      <c r="T2687" s="10">
        <f t="shared" si="167"/>
        <v>42121.445949074077</v>
      </c>
    </row>
    <row r="2688" spans="1:20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9">
        <f t="shared" si="166"/>
        <v>41892.683136574073</v>
      </c>
      <c r="T2688" s="10">
        <f t="shared" si="167"/>
        <v>41912.766469907401</v>
      </c>
    </row>
    <row r="2689" spans="1:20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9">
        <f t="shared" si="166"/>
        <v>42154.348587962966</v>
      </c>
      <c r="T2689" s="10">
        <f t="shared" si="167"/>
        <v>42184.431921296295</v>
      </c>
    </row>
    <row r="2690" spans="1:20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8334</v>
      </c>
      <c r="R2690" t="s">
        <v>8335</v>
      </c>
      <c r="S2690" s="9">
        <f t="shared" si="166"/>
        <v>42027.827199074083</v>
      </c>
      <c r="T2690" s="10">
        <f t="shared" si="167"/>
        <v>42058.916666666664</v>
      </c>
    </row>
    <row r="2691" spans="1:20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8334</v>
      </c>
      <c r="R2691" t="s">
        <v>8335</v>
      </c>
      <c r="S2691" s="9">
        <f t="shared" ref="S2691:S2754" si="170">(((J2691/60)/60)/24)+DATE(1970,1,1)+(-7/24)</f>
        <v>42551.670023148145</v>
      </c>
      <c r="T2691" s="10">
        <f t="shared" ref="T2691:T2754" si="171">(((I2691/60)/60)/24)+DATE(1970,1,1)+(-5/24)</f>
        <v>42581.753356481473</v>
      </c>
    </row>
    <row r="2692" spans="1:20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8334</v>
      </c>
      <c r="R2692" t="s">
        <v>8335</v>
      </c>
      <c r="S2692" s="9">
        <f t="shared" si="170"/>
        <v>42112.813379629632</v>
      </c>
      <c r="T2692" s="10">
        <f t="shared" si="171"/>
        <v>42157.89671296296</v>
      </c>
    </row>
    <row r="2693" spans="1:20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9">
        <f t="shared" si="170"/>
        <v>42089.432372685187</v>
      </c>
      <c r="T2693" s="10">
        <f t="shared" si="171"/>
        <v>42134.515706018516</v>
      </c>
    </row>
    <row r="2694" spans="1:20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9">
        <f t="shared" si="170"/>
        <v>42058.042361111111</v>
      </c>
      <c r="T2694" s="10">
        <f t="shared" si="171"/>
        <v>42088.084027777775</v>
      </c>
    </row>
    <row r="2695" spans="1:20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8334</v>
      </c>
      <c r="R2695" t="s">
        <v>8335</v>
      </c>
      <c r="S2695" s="9">
        <f t="shared" si="170"/>
        <v>41833.846828703703</v>
      </c>
      <c r="T2695" s="10">
        <f t="shared" si="171"/>
        <v>41863.930162037032</v>
      </c>
    </row>
    <row r="2696" spans="1:20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41877.84883101852</v>
      </c>
      <c r="T2696" s="10">
        <f t="shared" si="171"/>
        <v>41907.932164351849</v>
      </c>
    </row>
    <row r="2697" spans="1:20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8334</v>
      </c>
      <c r="R2697" t="s">
        <v>8335</v>
      </c>
      <c r="S2697" s="9">
        <f t="shared" si="170"/>
        <v>42047.89025462963</v>
      </c>
      <c r="T2697" s="10">
        <f t="shared" si="171"/>
        <v>42107.931921296295</v>
      </c>
    </row>
    <row r="2698" spans="1:20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8334</v>
      </c>
      <c r="R2698" t="s">
        <v>8335</v>
      </c>
      <c r="S2698" s="9">
        <f t="shared" si="170"/>
        <v>41964.552777777782</v>
      </c>
      <c r="T2698" s="10">
        <f t="shared" si="171"/>
        <v>41998.636111111111</v>
      </c>
    </row>
    <row r="2699" spans="1:20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8334</v>
      </c>
      <c r="R2699" t="s">
        <v>8335</v>
      </c>
      <c r="S2699" s="9">
        <f t="shared" si="170"/>
        <v>42187.648414351854</v>
      </c>
      <c r="T2699" s="10">
        <f t="shared" si="171"/>
        <v>42218.708333333336</v>
      </c>
    </row>
    <row r="2700" spans="1:20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8334</v>
      </c>
      <c r="R2700" t="s">
        <v>8335</v>
      </c>
      <c r="S2700" s="9">
        <f t="shared" si="170"/>
        <v>41787.606574074074</v>
      </c>
      <c r="T2700" s="10">
        <f t="shared" si="171"/>
        <v>41817.689907407403</v>
      </c>
    </row>
    <row r="2701" spans="1:20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9">
        <f t="shared" si="170"/>
        <v>41829.604895833334</v>
      </c>
      <c r="T2701" s="10">
        <f t="shared" si="171"/>
        <v>41859.688229166662</v>
      </c>
    </row>
    <row r="2702" spans="1:20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9">
        <f t="shared" si="170"/>
        <v>41870.583009259266</v>
      </c>
      <c r="T2702" s="10">
        <f t="shared" si="171"/>
        <v>41900.666342592594</v>
      </c>
    </row>
    <row r="2703" spans="1:20" ht="46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8315</v>
      </c>
      <c r="R2703" t="s">
        <v>8355</v>
      </c>
      <c r="S2703" s="9">
        <f t="shared" si="170"/>
        <v>42801.483032407406</v>
      </c>
      <c r="T2703" s="10">
        <f t="shared" si="171"/>
        <v>42832.524699074071</v>
      </c>
    </row>
    <row r="2704" spans="1:20" ht="46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8315</v>
      </c>
      <c r="R2704" t="s">
        <v>8355</v>
      </c>
      <c r="S2704" s="9">
        <f t="shared" si="170"/>
        <v>42800.510150462964</v>
      </c>
      <c r="T2704" s="10">
        <f t="shared" si="171"/>
        <v>42830.551817129628</v>
      </c>
    </row>
    <row r="2705" spans="1:20" ht="31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8315</v>
      </c>
      <c r="R2705" t="s">
        <v>8355</v>
      </c>
      <c r="S2705" s="9">
        <f t="shared" si="170"/>
        <v>42756.398495370369</v>
      </c>
      <c r="T2705" s="10">
        <f t="shared" si="171"/>
        <v>42816.440162037034</v>
      </c>
    </row>
    <row r="2706" spans="1:20" ht="46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8315</v>
      </c>
      <c r="R2706" t="s">
        <v>8355</v>
      </c>
      <c r="S2706" s="9">
        <f t="shared" si="170"/>
        <v>42787.570763888893</v>
      </c>
      <c r="T2706" s="10">
        <f t="shared" si="171"/>
        <v>42830.61243055555</v>
      </c>
    </row>
    <row r="2707" spans="1:20" ht="31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8315</v>
      </c>
      <c r="R2707" t="s">
        <v>8355</v>
      </c>
      <c r="S2707" s="9">
        <f t="shared" si="170"/>
        <v>42773.624513888892</v>
      </c>
      <c r="T2707" s="10">
        <f t="shared" si="171"/>
        <v>42818.666180555556</v>
      </c>
    </row>
    <row r="2708" spans="1:20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8315</v>
      </c>
      <c r="R2708" t="s">
        <v>8355</v>
      </c>
      <c r="S2708" s="9">
        <f t="shared" si="170"/>
        <v>41899.003275462965</v>
      </c>
      <c r="T2708" s="10">
        <f t="shared" si="171"/>
        <v>41928.082638888889</v>
      </c>
    </row>
    <row r="2709" spans="1:20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8315</v>
      </c>
      <c r="R2709" t="s">
        <v>8355</v>
      </c>
      <c r="S2709" s="9">
        <f t="shared" si="170"/>
        <v>41391.49123842593</v>
      </c>
      <c r="T2709" s="10">
        <f t="shared" si="171"/>
        <v>41421.082638888889</v>
      </c>
    </row>
    <row r="2710" spans="1:20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8315</v>
      </c>
      <c r="R2710" t="s">
        <v>8355</v>
      </c>
      <c r="S2710" s="9">
        <f t="shared" si="170"/>
        <v>42512.406550925931</v>
      </c>
      <c r="T2710" s="10">
        <f t="shared" si="171"/>
        <v>42572.489884259259</v>
      </c>
    </row>
    <row r="2711" spans="1:20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8315</v>
      </c>
      <c r="R2711" t="s">
        <v>8355</v>
      </c>
      <c r="S2711" s="9">
        <f t="shared" si="170"/>
        <v>42611.858113425929</v>
      </c>
      <c r="T2711" s="10">
        <f t="shared" si="171"/>
        <v>42646.957638888889</v>
      </c>
    </row>
    <row r="2712" spans="1:20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8315</v>
      </c>
      <c r="R2712" t="s">
        <v>8355</v>
      </c>
      <c r="S2712" s="9">
        <f t="shared" si="170"/>
        <v>41827.937824074077</v>
      </c>
      <c r="T2712" s="10">
        <f t="shared" si="171"/>
        <v>41859.875</v>
      </c>
    </row>
    <row r="2713" spans="1:20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8315</v>
      </c>
      <c r="R2713" t="s">
        <v>8355</v>
      </c>
      <c r="S2713" s="9">
        <f t="shared" si="170"/>
        <v>41780.453587962969</v>
      </c>
      <c r="T2713" s="10">
        <f t="shared" si="171"/>
        <v>41810.709027777775</v>
      </c>
    </row>
    <row r="2714" spans="1:20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8315</v>
      </c>
      <c r="R2714" t="s">
        <v>8355</v>
      </c>
      <c r="S2714" s="9">
        <f t="shared" si="170"/>
        <v>41431.770370370374</v>
      </c>
      <c r="T2714" s="10">
        <f t="shared" si="171"/>
        <v>41468.541666666664</v>
      </c>
    </row>
    <row r="2715" spans="1:20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8315</v>
      </c>
      <c r="R2715" t="s">
        <v>8355</v>
      </c>
      <c r="S2715" s="9">
        <f t="shared" si="170"/>
        <v>42322.362083333333</v>
      </c>
      <c r="T2715" s="10">
        <f t="shared" si="171"/>
        <v>42362.445416666662</v>
      </c>
    </row>
    <row r="2716" spans="1:20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8315</v>
      </c>
      <c r="R2716" t="s">
        <v>8355</v>
      </c>
      <c r="S2716" s="9">
        <f t="shared" si="170"/>
        <v>42629.363379629627</v>
      </c>
      <c r="T2716" s="10">
        <f t="shared" si="171"/>
        <v>42657.749999999993</v>
      </c>
    </row>
    <row r="2717" spans="1:20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8315</v>
      </c>
      <c r="R2717" t="s">
        <v>8355</v>
      </c>
      <c r="S2717" s="9">
        <f t="shared" si="170"/>
        <v>42387.106805555559</v>
      </c>
      <c r="T2717" s="10">
        <f t="shared" si="171"/>
        <v>42421.190138888887</v>
      </c>
    </row>
    <row r="2718" spans="1:20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8315</v>
      </c>
      <c r="R2718" t="s">
        <v>8355</v>
      </c>
      <c r="S2718" s="9">
        <f t="shared" si="170"/>
        <v>42255.041585648149</v>
      </c>
      <c r="T2718" s="10">
        <f t="shared" si="171"/>
        <v>42285.124918981477</v>
      </c>
    </row>
    <row r="2719" spans="1:20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8315</v>
      </c>
      <c r="R2719" t="s">
        <v>8355</v>
      </c>
      <c r="S2719" s="9">
        <f t="shared" si="170"/>
        <v>41934.623252314821</v>
      </c>
      <c r="T2719" s="10">
        <f t="shared" si="171"/>
        <v>41979.748252314814</v>
      </c>
    </row>
    <row r="2720" spans="1:20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8315</v>
      </c>
      <c r="R2720" t="s">
        <v>8355</v>
      </c>
      <c r="S2720" s="9">
        <f t="shared" si="170"/>
        <v>42465.304918981485</v>
      </c>
      <c r="T2720" s="10">
        <f t="shared" si="171"/>
        <v>42493.749999999993</v>
      </c>
    </row>
    <row r="2721" spans="1:20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8315</v>
      </c>
      <c r="R2721" t="s">
        <v>8355</v>
      </c>
      <c r="S2721" s="9">
        <f t="shared" si="170"/>
        <v>42417.73951388889</v>
      </c>
      <c r="T2721" s="10">
        <f t="shared" si="171"/>
        <v>42477.781180555547</v>
      </c>
    </row>
    <row r="2722" spans="1:20" ht="46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8315</v>
      </c>
      <c r="R2722" t="s">
        <v>8355</v>
      </c>
      <c r="S2722" s="9">
        <f t="shared" si="170"/>
        <v>42655.174224537033</v>
      </c>
      <c r="T2722" s="10">
        <f t="shared" si="171"/>
        <v>42685.299224537033</v>
      </c>
    </row>
    <row r="2723" spans="1:20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8317</v>
      </c>
      <c r="R2723" t="s">
        <v>8347</v>
      </c>
      <c r="S2723" s="9">
        <f t="shared" si="170"/>
        <v>41493.252291666671</v>
      </c>
      <c r="T2723" s="10">
        <f t="shared" si="171"/>
        <v>41523.583333333328</v>
      </c>
    </row>
    <row r="2724" spans="1:20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8317</v>
      </c>
      <c r="R2724" t="s">
        <v>8347</v>
      </c>
      <c r="S2724" s="9">
        <f t="shared" si="170"/>
        <v>42704.565428240741</v>
      </c>
      <c r="T2724" s="10">
        <f t="shared" si="171"/>
        <v>42764.64876157407</v>
      </c>
    </row>
    <row r="2725" spans="1:20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8317</v>
      </c>
      <c r="R2725" t="s">
        <v>8347</v>
      </c>
      <c r="S2725" s="9">
        <f t="shared" si="170"/>
        <v>41944.547314814816</v>
      </c>
      <c r="T2725" s="10">
        <f t="shared" si="171"/>
        <v>42004.672314814808</v>
      </c>
    </row>
    <row r="2726" spans="1:20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8317</v>
      </c>
      <c r="R2726" t="s">
        <v>8347</v>
      </c>
      <c r="S2726" s="9">
        <f t="shared" si="170"/>
        <v>42199.035405092596</v>
      </c>
      <c r="T2726" s="10">
        <f t="shared" si="171"/>
        <v>42231.118738425925</v>
      </c>
    </row>
    <row r="2727" spans="1:20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8317</v>
      </c>
      <c r="R2727" t="s">
        <v>8347</v>
      </c>
      <c r="S2727" s="9">
        <f t="shared" si="170"/>
        <v>42745.452951388892</v>
      </c>
      <c r="T2727" s="10">
        <f t="shared" si="171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8317</v>
      </c>
      <c r="R2728" t="s">
        <v>8347</v>
      </c>
      <c r="S2728" s="9">
        <f t="shared" si="170"/>
        <v>42452.288321759261</v>
      </c>
      <c r="T2728" s="10">
        <f t="shared" si="171"/>
        <v>42482.371655092589</v>
      </c>
    </row>
    <row r="2729" spans="1:20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8317</v>
      </c>
      <c r="R2729" t="s">
        <v>8347</v>
      </c>
      <c r="S2729" s="9">
        <f t="shared" si="170"/>
        <v>42198.384988425933</v>
      </c>
      <c r="T2729" s="10">
        <f t="shared" si="171"/>
        <v>42223.468321759261</v>
      </c>
    </row>
    <row r="2730" spans="1:20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8317</v>
      </c>
      <c r="R2730" t="s">
        <v>8347</v>
      </c>
      <c r="S2730" s="9">
        <f t="shared" si="170"/>
        <v>42333.308263888895</v>
      </c>
      <c r="T2730" s="10">
        <f t="shared" si="171"/>
        <v>42368.391597222224</v>
      </c>
    </row>
    <row r="2731" spans="1:20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8317</v>
      </c>
      <c r="R2731" t="s">
        <v>8347</v>
      </c>
      <c r="S2731" s="9">
        <f t="shared" si="170"/>
        <v>42094.949039351857</v>
      </c>
      <c r="T2731" s="10">
        <f t="shared" si="171"/>
        <v>42125.032372685186</v>
      </c>
    </row>
    <row r="2732" spans="1:20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8317</v>
      </c>
      <c r="R2732" t="s">
        <v>8347</v>
      </c>
      <c r="S2732" s="9">
        <f t="shared" si="170"/>
        <v>41351.249710648153</v>
      </c>
      <c r="T2732" s="10">
        <f t="shared" si="171"/>
        <v>41386.333043981482</v>
      </c>
    </row>
    <row r="2733" spans="1:20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8317</v>
      </c>
      <c r="R2733" t="s">
        <v>8347</v>
      </c>
      <c r="S2733" s="9">
        <f t="shared" si="170"/>
        <v>41872.23405092593</v>
      </c>
      <c r="T2733" s="10">
        <f t="shared" si="171"/>
        <v>41929.958333333328</v>
      </c>
    </row>
    <row r="2734" spans="1:20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8317</v>
      </c>
      <c r="R2734" t="s">
        <v>8347</v>
      </c>
      <c r="S2734" s="9">
        <f t="shared" si="170"/>
        <v>41389.516527777778</v>
      </c>
      <c r="T2734" s="10">
        <f t="shared" si="171"/>
        <v>41421.791666666664</v>
      </c>
    </row>
    <row r="2735" spans="1:20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8317</v>
      </c>
      <c r="R2735" t="s">
        <v>8347</v>
      </c>
      <c r="S2735" s="9">
        <f t="shared" si="170"/>
        <v>42043.981180555558</v>
      </c>
      <c r="T2735" s="10">
        <f t="shared" si="171"/>
        <v>42104.022847222215</v>
      </c>
    </row>
    <row r="2736" spans="1:20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8317</v>
      </c>
      <c r="R2736" t="s">
        <v>8347</v>
      </c>
      <c r="S2736" s="9">
        <f t="shared" si="170"/>
        <v>42626.377222222225</v>
      </c>
      <c r="T2736" s="10">
        <f t="shared" si="171"/>
        <v>42656.707638888889</v>
      </c>
    </row>
    <row r="2737" spans="1:20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8317</v>
      </c>
      <c r="R2737" t="s">
        <v>8347</v>
      </c>
      <c r="S2737" s="9">
        <f t="shared" si="170"/>
        <v>41315.829282407409</v>
      </c>
      <c r="T2737" s="10">
        <f t="shared" si="171"/>
        <v>41346.625</v>
      </c>
    </row>
    <row r="2738" spans="1:20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8317</v>
      </c>
      <c r="R2738" t="s">
        <v>8347</v>
      </c>
      <c r="S2738" s="9">
        <f t="shared" si="170"/>
        <v>41722.3746875</v>
      </c>
      <c r="T2738" s="10">
        <f t="shared" si="171"/>
        <v>41752.458020833328</v>
      </c>
    </row>
    <row r="2739" spans="1:20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8317</v>
      </c>
      <c r="R2739" t="s">
        <v>8347</v>
      </c>
      <c r="S2739" s="9">
        <f t="shared" si="170"/>
        <v>41611.626006944447</v>
      </c>
      <c r="T2739" s="10">
        <f t="shared" si="171"/>
        <v>41654.583333333328</v>
      </c>
    </row>
    <row r="2740" spans="1:20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8317</v>
      </c>
      <c r="R2740" t="s">
        <v>8347</v>
      </c>
      <c r="S2740" s="9">
        <f t="shared" si="170"/>
        <v>42619.851898148154</v>
      </c>
      <c r="T2740" s="10">
        <f t="shared" si="171"/>
        <v>42679.935231481482</v>
      </c>
    </row>
    <row r="2741" spans="1:20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8317</v>
      </c>
      <c r="R2741" t="s">
        <v>8347</v>
      </c>
      <c r="S2741" s="9">
        <f t="shared" si="170"/>
        <v>41719.596261574079</v>
      </c>
      <c r="T2741" s="10">
        <f t="shared" si="171"/>
        <v>41764.679594907408</v>
      </c>
    </row>
    <row r="2742" spans="1:20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8317</v>
      </c>
      <c r="R2742" t="s">
        <v>8347</v>
      </c>
      <c r="S2742" s="9">
        <f t="shared" si="170"/>
        <v>42044.740185185183</v>
      </c>
      <c r="T2742" s="10">
        <f t="shared" si="171"/>
        <v>42074.781851851854</v>
      </c>
    </row>
    <row r="2743" spans="1:20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9">
        <f t="shared" si="170"/>
        <v>41911.365763888891</v>
      </c>
      <c r="T2743" s="10">
        <f t="shared" si="171"/>
        <v>41931.879861111105</v>
      </c>
    </row>
    <row r="2744" spans="1:20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8320</v>
      </c>
      <c r="R2744" t="s">
        <v>8356</v>
      </c>
      <c r="S2744" s="9">
        <f t="shared" si="170"/>
        <v>41030.428090277783</v>
      </c>
      <c r="T2744" s="10">
        <f t="shared" si="171"/>
        <v>41044.511423611111</v>
      </c>
    </row>
    <row r="2745" spans="1:20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9">
        <f t="shared" si="170"/>
        <v>42632.037118055559</v>
      </c>
      <c r="T2745" s="10">
        <f t="shared" si="171"/>
        <v>42662.120451388888</v>
      </c>
    </row>
    <row r="2746" spans="1:20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8320</v>
      </c>
      <c r="R2746" t="s">
        <v>8356</v>
      </c>
      <c r="S2746" s="9">
        <f t="shared" si="170"/>
        <v>40937.770810185189</v>
      </c>
      <c r="T2746" s="10">
        <f t="shared" si="171"/>
        <v>40967.854143518518</v>
      </c>
    </row>
    <row r="2747" spans="1:20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8320</v>
      </c>
      <c r="R2747" t="s">
        <v>8356</v>
      </c>
      <c r="S2747" s="9">
        <f t="shared" si="170"/>
        <v>41044.696388888893</v>
      </c>
      <c r="T2747" s="10">
        <f t="shared" si="171"/>
        <v>41104.779722222222</v>
      </c>
    </row>
    <row r="2748" spans="1:20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8320</v>
      </c>
      <c r="R2748" t="s">
        <v>8356</v>
      </c>
      <c r="S2748" s="9">
        <f t="shared" si="170"/>
        <v>41850.489710648151</v>
      </c>
      <c r="T2748" s="10">
        <f t="shared" si="171"/>
        <v>41880.57304398148</v>
      </c>
    </row>
    <row r="2749" spans="1:20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9">
        <f t="shared" si="170"/>
        <v>41044.356446759266</v>
      </c>
      <c r="T2749" s="10">
        <f t="shared" si="171"/>
        <v>41075.923611111109</v>
      </c>
    </row>
    <row r="2750" spans="1:20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9">
        <f t="shared" si="170"/>
        <v>42585.419004629635</v>
      </c>
      <c r="T2750" s="10">
        <f t="shared" si="171"/>
        <v>42615.502337962964</v>
      </c>
    </row>
    <row r="2751" spans="1:20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9">
        <f t="shared" si="170"/>
        <v>42068.507372685192</v>
      </c>
      <c r="T2751" s="10">
        <f t="shared" si="171"/>
        <v>42098.549039351848</v>
      </c>
    </row>
    <row r="2752" spans="1:20" ht="46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9">
        <f t="shared" si="170"/>
        <v>41078.608159722222</v>
      </c>
      <c r="T2752" s="10">
        <f t="shared" si="171"/>
        <v>41090.625</v>
      </c>
    </row>
    <row r="2753" spans="1:20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9">
        <f t="shared" si="170"/>
        <v>41747.595393518524</v>
      </c>
      <c r="T2753" s="10">
        <f t="shared" si="171"/>
        <v>41807.678726851853</v>
      </c>
    </row>
    <row r="2754" spans="1:20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8320</v>
      </c>
      <c r="R2754" t="s">
        <v>8356</v>
      </c>
      <c r="S2754" s="9">
        <f t="shared" si="170"/>
        <v>40855.473425925928</v>
      </c>
      <c r="T2754" s="10">
        <f t="shared" si="171"/>
        <v>40895.556759259256</v>
      </c>
    </row>
    <row r="2755" spans="1:20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8320</v>
      </c>
      <c r="R2755" t="s">
        <v>8356</v>
      </c>
      <c r="S2755" s="9">
        <f t="shared" ref="S2755:S2818" si="174">(((J2755/60)/60)/24)+DATE(1970,1,1)+(-7/24)</f>
        <v>41117.6090625</v>
      </c>
      <c r="T2755" s="10">
        <f t="shared" ref="T2755:T2818" si="175">(((I2755/60)/60)/24)+DATE(1970,1,1)+(-5/24)</f>
        <v>41147.692395833328</v>
      </c>
    </row>
    <row r="2756" spans="1:20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9">
        <f t="shared" si="174"/>
        <v>41863.344340277785</v>
      </c>
      <c r="T2756" s="10">
        <f t="shared" si="175"/>
        <v>41893.427673611113</v>
      </c>
    </row>
    <row r="2757" spans="1:20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8320</v>
      </c>
      <c r="R2757" t="s">
        <v>8356</v>
      </c>
      <c r="S2757" s="9">
        <f t="shared" si="174"/>
        <v>42072.499155092599</v>
      </c>
      <c r="T2757" s="10">
        <f t="shared" si="175"/>
        <v>42102.582488425927</v>
      </c>
    </row>
    <row r="2758" spans="1:20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8320</v>
      </c>
      <c r="R2758" t="s">
        <v>8356</v>
      </c>
      <c r="S2758" s="9">
        <f t="shared" si="174"/>
        <v>41620.608807870376</v>
      </c>
      <c r="T2758" s="10">
        <f t="shared" si="175"/>
        <v>41650.692141203705</v>
      </c>
    </row>
    <row r="2759" spans="1:20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9">
        <f t="shared" si="174"/>
        <v>42573.364953703705</v>
      </c>
      <c r="T2759" s="10">
        <f t="shared" si="175"/>
        <v>42588.448287037034</v>
      </c>
    </row>
    <row r="2760" spans="1:20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9">
        <f t="shared" si="174"/>
        <v>42639.150266203702</v>
      </c>
      <c r="T2760" s="10">
        <f t="shared" si="175"/>
        <v>42653.23359953703</v>
      </c>
    </row>
    <row r="2761" spans="1:20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9">
        <f t="shared" si="174"/>
        <v>42524.074837962966</v>
      </c>
      <c r="T2761" s="10">
        <f t="shared" si="175"/>
        <v>42567.158171296294</v>
      </c>
    </row>
    <row r="2762" spans="1:20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9">
        <f t="shared" si="174"/>
        <v>41415.169652777782</v>
      </c>
      <c r="T2762" s="10">
        <f t="shared" si="175"/>
        <v>41445.252986111111</v>
      </c>
    </row>
    <row r="2763" spans="1:20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9">
        <f t="shared" si="174"/>
        <v>41246.771909722222</v>
      </c>
      <c r="T2763" s="10">
        <f t="shared" si="175"/>
        <v>41276.85524305555</v>
      </c>
    </row>
    <row r="2764" spans="1:20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9">
        <f t="shared" si="174"/>
        <v>40926.745312500003</v>
      </c>
      <c r="T2764" s="10">
        <f t="shared" si="175"/>
        <v>40986.786979166667</v>
      </c>
    </row>
    <row r="2765" spans="1:20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9">
        <f t="shared" si="174"/>
        <v>41373.28800925926</v>
      </c>
      <c r="T2765" s="10">
        <f t="shared" si="175"/>
        <v>41418.371342592589</v>
      </c>
    </row>
    <row r="2766" spans="1:20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9">
        <f t="shared" si="174"/>
        <v>41030.0003587963</v>
      </c>
      <c r="T2766" s="10">
        <f t="shared" si="175"/>
        <v>41059.583333333328</v>
      </c>
    </row>
    <row r="2767" spans="1:20" ht="46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9">
        <f t="shared" si="174"/>
        <v>41194.287361111114</v>
      </c>
      <c r="T2767" s="10">
        <f t="shared" si="175"/>
        <v>41210.370694444442</v>
      </c>
    </row>
    <row r="2768" spans="1:20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9">
        <f t="shared" si="174"/>
        <v>40736.37636574074</v>
      </c>
      <c r="T2768" s="10">
        <f t="shared" si="175"/>
        <v>40766.459699074068</v>
      </c>
    </row>
    <row r="2769" spans="1:20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8320</v>
      </c>
      <c r="R2769" t="s">
        <v>8356</v>
      </c>
      <c r="S2769" s="9">
        <f t="shared" si="174"/>
        <v>42172.667245370372</v>
      </c>
      <c r="T2769" s="10">
        <f t="shared" si="175"/>
        <v>42232.750578703701</v>
      </c>
    </row>
    <row r="2770" spans="1:20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8320</v>
      </c>
      <c r="R2770" t="s">
        <v>8356</v>
      </c>
      <c r="S2770" s="9">
        <f t="shared" si="174"/>
        <v>40967.323182870372</v>
      </c>
      <c r="T2770" s="10">
        <f t="shared" si="175"/>
        <v>40997.364849537036</v>
      </c>
    </row>
    <row r="2771" spans="1:20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9">
        <f t="shared" si="174"/>
        <v>41745.53460648148</v>
      </c>
      <c r="T2771" s="10">
        <f t="shared" si="175"/>
        <v>41795.617939814809</v>
      </c>
    </row>
    <row r="2772" spans="1:20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8320</v>
      </c>
      <c r="R2772" t="s">
        <v>8356</v>
      </c>
      <c r="S2772" s="9">
        <f t="shared" si="174"/>
        <v>41686.413541666669</v>
      </c>
      <c r="T2772" s="10">
        <f t="shared" si="175"/>
        <v>41716.455208333333</v>
      </c>
    </row>
    <row r="2773" spans="1:20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9">
        <f t="shared" si="174"/>
        <v>41257.240046296298</v>
      </c>
      <c r="T2773" s="10">
        <f t="shared" si="175"/>
        <v>41306.5</v>
      </c>
    </row>
    <row r="2774" spans="1:20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9">
        <f t="shared" si="174"/>
        <v>41537.577476851853</v>
      </c>
      <c r="T2774" s="10">
        <f t="shared" si="175"/>
        <v>41552.660810185182</v>
      </c>
    </row>
    <row r="2775" spans="1:20" ht="46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42474.573159722226</v>
      </c>
      <c r="T2775" s="10">
        <f t="shared" si="175"/>
        <v>42484.656493055554</v>
      </c>
    </row>
    <row r="2776" spans="1:20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8320</v>
      </c>
      <c r="R2776" t="s">
        <v>8356</v>
      </c>
      <c r="S2776" s="9">
        <f t="shared" si="174"/>
        <v>41310.834814814814</v>
      </c>
      <c r="T2776" s="10">
        <f t="shared" si="175"/>
        <v>41340.918148148143</v>
      </c>
    </row>
    <row r="2777" spans="1:20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9">
        <f t="shared" si="174"/>
        <v>40862.721689814818</v>
      </c>
      <c r="T2777" s="10">
        <f t="shared" si="175"/>
        <v>40892.805023148147</v>
      </c>
    </row>
    <row r="2778" spans="1:20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8320</v>
      </c>
      <c r="R2778" t="s">
        <v>8356</v>
      </c>
      <c r="S2778" s="9">
        <f t="shared" si="174"/>
        <v>42136.005509259259</v>
      </c>
      <c r="T2778" s="10">
        <f t="shared" si="175"/>
        <v>42167.088842592588</v>
      </c>
    </row>
    <row r="2779" spans="1:20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9">
        <f t="shared" si="174"/>
        <v>42172.377361111117</v>
      </c>
      <c r="T2779" s="10">
        <f t="shared" si="175"/>
        <v>42202.460694444446</v>
      </c>
    </row>
    <row r="2780" spans="1:20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8320</v>
      </c>
      <c r="R2780" t="s">
        <v>8356</v>
      </c>
      <c r="S2780" s="9">
        <f t="shared" si="174"/>
        <v>41846.686412037037</v>
      </c>
      <c r="T2780" s="10">
        <f t="shared" si="175"/>
        <v>41876.769745370366</v>
      </c>
    </row>
    <row r="2781" spans="1:20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9">
        <f t="shared" si="174"/>
        <v>42300.294224537043</v>
      </c>
      <c r="T2781" s="10">
        <f t="shared" si="175"/>
        <v>42330.419224537036</v>
      </c>
    </row>
    <row r="2782" spans="1:20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9">
        <f t="shared" si="174"/>
        <v>42774.156111111115</v>
      </c>
      <c r="T2782" s="10">
        <f t="shared" si="175"/>
        <v>42804.239444444444</v>
      </c>
    </row>
    <row r="2783" spans="1:20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9">
        <f t="shared" si="174"/>
        <v>42018.649930555555</v>
      </c>
      <c r="T2783" s="10">
        <f t="shared" si="175"/>
        <v>42047.083333333336</v>
      </c>
    </row>
    <row r="2784" spans="1:20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8315</v>
      </c>
      <c r="R2784" t="s">
        <v>8316</v>
      </c>
      <c r="S2784" s="9">
        <f t="shared" si="174"/>
        <v>42026.633310185185</v>
      </c>
      <c r="T2784" s="10">
        <f t="shared" si="175"/>
        <v>42051.999305555553</v>
      </c>
    </row>
    <row r="2785" spans="1:20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8315</v>
      </c>
      <c r="R2785" t="s">
        <v>8316</v>
      </c>
      <c r="S2785" s="9">
        <f t="shared" si="174"/>
        <v>42103.24358796297</v>
      </c>
      <c r="T2785" s="10">
        <f t="shared" si="175"/>
        <v>42117.326921296299</v>
      </c>
    </row>
    <row r="2786" spans="1:20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8315</v>
      </c>
      <c r="R2786" t="s">
        <v>8316</v>
      </c>
      <c r="S2786" s="9">
        <f t="shared" si="174"/>
        <v>41920.495868055557</v>
      </c>
      <c r="T2786" s="10">
        <f t="shared" si="175"/>
        <v>41941.579201388886</v>
      </c>
    </row>
    <row r="2787" spans="1:20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8315</v>
      </c>
      <c r="R2787" t="s">
        <v>8316</v>
      </c>
      <c r="S2787" s="9">
        <f t="shared" si="174"/>
        <v>42557.897766203707</v>
      </c>
      <c r="T2787" s="10">
        <f t="shared" si="175"/>
        <v>42587.666666666664</v>
      </c>
    </row>
    <row r="2788" spans="1:20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8315</v>
      </c>
      <c r="R2788" t="s">
        <v>8316</v>
      </c>
      <c r="S2788" s="9">
        <f t="shared" si="174"/>
        <v>41815.277546296296</v>
      </c>
      <c r="T2788" s="10">
        <f t="shared" si="175"/>
        <v>41829.360879629625</v>
      </c>
    </row>
    <row r="2789" spans="1:20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9">
        <f t="shared" si="174"/>
        <v>41807.906851851854</v>
      </c>
      <c r="T2789" s="10">
        <f t="shared" si="175"/>
        <v>41837.990185185183</v>
      </c>
    </row>
    <row r="2790" spans="1:20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9">
        <f t="shared" si="174"/>
        <v>42550.410219907404</v>
      </c>
      <c r="T2790" s="10">
        <f t="shared" si="175"/>
        <v>42580.493553240733</v>
      </c>
    </row>
    <row r="2791" spans="1:20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8315</v>
      </c>
      <c r="R2791" t="s">
        <v>8316</v>
      </c>
      <c r="S2791" s="9">
        <f t="shared" si="174"/>
        <v>42055.721458333333</v>
      </c>
      <c r="T2791" s="10">
        <f t="shared" si="175"/>
        <v>42074.958333333336</v>
      </c>
    </row>
    <row r="2792" spans="1:20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8315</v>
      </c>
      <c r="R2792" t="s">
        <v>8316</v>
      </c>
      <c r="S2792" s="9">
        <f t="shared" si="174"/>
        <v>42016.64702546296</v>
      </c>
      <c r="T2792" s="10">
        <f t="shared" si="175"/>
        <v>42046.730358796289</v>
      </c>
    </row>
    <row r="2793" spans="1:20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8315</v>
      </c>
      <c r="R2793" t="s">
        <v>8316</v>
      </c>
      <c r="S2793" s="9">
        <f t="shared" si="174"/>
        <v>42591.60832175926</v>
      </c>
      <c r="T2793" s="10">
        <f t="shared" si="175"/>
        <v>42621.958333333336</v>
      </c>
    </row>
    <row r="2794" spans="1:20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8315</v>
      </c>
      <c r="R2794" t="s">
        <v>8316</v>
      </c>
      <c r="S2794" s="9">
        <f t="shared" si="174"/>
        <v>42182.939340277779</v>
      </c>
      <c r="T2794" s="10">
        <f t="shared" si="175"/>
        <v>42228.022673611107</v>
      </c>
    </row>
    <row r="2795" spans="1:20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8315</v>
      </c>
      <c r="R2795" t="s">
        <v>8316</v>
      </c>
      <c r="S2795" s="9">
        <f t="shared" si="174"/>
        <v>42176.127372685187</v>
      </c>
      <c r="T2795" s="10">
        <f t="shared" si="175"/>
        <v>42206.210706018515</v>
      </c>
    </row>
    <row r="2796" spans="1:20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9">
        <f t="shared" si="174"/>
        <v>42416.399988425932</v>
      </c>
      <c r="T2796" s="10">
        <f t="shared" si="175"/>
        <v>42432.583333333336</v>
      </c>
    </row>
    <row r="2797" spans="1:20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9">
        <f t="shared" si="174"/>
        <v>41780.234270833338</v>
      </c>
      <c r="T2797" s="10">
        <f t="shared" si="175"/>
        <v>41796.75</v>
      </c>
    </row>
    <row r="2798" spans="1:20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9">
        <f t="shared" si="174"/>
        <v>41795.236435185187</v>
      </c>
      <c r="T2798" s="10">
        <f t="shared" si="175"/>
        <v>41825.319768518515</v>
      </c>
    </row>
    <row r="2799" spans="1:20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8315</v>
      </c>
      <c r="R2799" t="s">
        <v>8316</v>
      </c>
      <c r="S2799" s="9">
        <f t="shared" si="174"/>
        <v>41798.648611111115</v>
      </c>
      <c r="T2799" s="10">
        <f t="shared" si="175"/>
        <v>41828.731944444444</v>
      </c>
    </row>
    <row r="2800" spans="1:20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8315</v>
      </c>
      <c r="R2800" t="s">
        <v>8316</v>
      </c>
      <c r="S2800" s="9">
        <f t="shared" si="174"/>
        <v>42201.383344907408</v>
      </c>
      <c r="T2800" s="10">
        <f t="shared" si="175"/>
        <v>42216.458333333336</v>
      </c>
    </row>
    <row r="2801" spans="1:20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8315</v>
      </c>
      <c r="R2801" t="s">
        <v>8316</v>
      </c>
      <c r="S2801" s="9">
        <f t="shared" si="174"/>
        <v>42506.973032407412</v>
      </c>
      <c r="T2801" s="10">
        <f t="shared" si="175"/>
        <v>42538.458333333336</v>
      </c>
    </row>
    <row r="2802" spans="1:20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8315</v>
      </c>
      <c r="R2802" t="s">
        <v>8316</v>
      </c>
      <c r="S2802" s="9">
        <f t="shared" si="174"/>
        <v>41948.261180555557</v>
      </c>
      <c r="T2802" s="10">
        <f t="shared" si="175"/>
        <v>42008.344513888886</v>
      </c>
    </row>
    <row r="2803" spans="1:20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8315</v>
      </c>
      <c r="R2803" t="s">
        <v>8316</v>
      </c>
      <c r="S2803" s="9">
        <f t="shared" si="174"/>
        <v>41899.95149305556</v>
      </c>
      <c r="T2803" s="10">
        <f t="shared" si="175"/>
        <v>41922.25</v>
      </c>
    </row>
    <row r="2804" spans="1:20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8315</v>
      </c>
      <c r="R2804" t="s">
        <v>8316</v>
      </c>
      <c r="S2804" s="9">
        <f t="shared" si="174"/>
        <v>42192.355405092596</v>
      </c>
      <c r="T2804" s="10">
        <f t="shared" si="175"/>
        <v>42222.438738425924</v>
      </c>
    </row>
    <row r="2805" spans="1:20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8315</v>
      </c>
      <c r="R2805" t="s">
        <v>8316</v>
      </c>
      <c r="S2805" s="9">
        <f t="shared" si="174"/>
        <v>42157.774027777785</v>
      </c>
      <c r="T2805" s="10">
        <f t="shared" si="175"/>
        <v>42200.791666666664</v>
      </c>
    </row>
    <row r="2806" spans="1:20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9">
        <f t="shared" si="174"/>
        <v>41881.161921296298</v>
      </c>
      <c r="T2806" s="10">
        <f t="shared" si="175"/>
        <v>41911.245254629626</v>
      </c>
    </row>
    <row r="2807" spans="1:20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8315</v>
      </c>
      <c r="R2807" t="s">
        <v>8316</v>
      </c>
      <c r="S2807" s="9">
        <f t="shared" si="174"/>
        <v>42213.213807870372</v>
      </c>
      <c r="T2807" s="10">
        <f t="shared" si="175"/>
        <v>42238.2971412037</v>
      </c>
    </row>
    <row r="2808" spans="1:20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9">
        <f t="shared" si="174"/>
        <v>42184.975578703707</v>
      </c>
      <c r="T2808" s="10">
        <f t="shared" si="175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8315</v>
      </c>
      <c r="R2809" t="s">
        <v>8316</v>
      </c>
      <c r="S2809" s="9">
        <f t="shared" si="174"/>
        <v>42154.581458333334</v>
      </c>
      <c r="T2809" s="10">
        <f t="shared" si="175"/>
        <v>42184.664791666662</v>
      </c>
    </row>
    <row r="2810" spans="1:20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8315</v>
      </c>
      <c r="R2810" t="s">
        <v>8316</v>
      </c>
      <c r="S2810" s="9">
        <f t="shared" si="174"/>
        <v>42208.554803240746</v>
      </c>
      <c r="T2810" s="10">
        <f t="shared" si="175"/>
        <v>42238.638136574074</v>
      </c>
    </row>
    <row r="2811" spans="1:20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8315</v>
      </c>
      <c r="R2811" t="s">
        <v>8316</v>
      </c>
      <c r="S2811" s="9">
        <f t="shared" si="174"/>
        <v>42451.205150462971</v>
      </c>
      <c r="T2811" s="10">
        <f t="shared" si="175"/>
        <v>42459.402083333327</v>
      </c>
    </row>
    <row r="2812" spans="1:20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8315</v>
      </c>
      <c r="R2812" t="s">
        <v>8316</v>
      </c>
      <c r="S2812" s="9">
        <f t="shared" si="174"/>
        <v>41758.847962962966</v>
      </c>
      <c r="T2812" s="10">
        <f t="shared" si="175"/>
        <v>41790.957638888889</v>
      </c>
    </row>
    <row r="2813" spans="1:20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8315</v>
      </c>
      <c r="R2813" t="s">
        <v>8316</v>
      </c>
      <c r="S2813" s="9">
        <f t="shared" si="174"/>
        <v>42028.20489583334</v>
      </c>
      <c r="T2813" s="10">
        <f t="shared" si="175"/>
        <v>42058.288229166668</v>
      </c>
    </row>
    <row r="2814" spans="1:20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8315</v>
      </c>
      <c r="R2814" t="s">
        <v>8316</v>
      </c>
      <c r="S2814" s="9">
        <f t="shared" si="174"/>
        <v>42054.452523148146</v>
      </c>
      <c r="T2814" s="10">
        <f t="shared" si="175"/>
        <v>42099.958333333336</v>
      </c>
    </row>
    <row r="2815" spans="1:20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8315</v>
      </c>
      <c r="R2815" t="s">
        <v>8316</v>
      </c>
      <c r="S2815" s="9">
        <f t="shared" si="174"/>
        <v>42693.450937499998</v>
      </c>
      <c r="T2815" s="10">
        <f t="shared" si="175"/>
        <v>42718.534270833326</v>
      </c>
    </row>
    <row r="2816" spans="1:20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9">
        <f t="shared" si="174"/>
        <v>42103.107812499999</v>
      </c>
      <c r="T2816" s="10">
        <f t="shared" si="175"/>
        <v>42133.191145833327</v>
      </c>
    </row>
    <row r="2817" spans="1:20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8315</v>
      </c>
      <c r="R2817" t="s">
        <v>8316</v>
      </c>
      <c r="S2817" s="9">
        <f t="shared" si="174"/>
        <v>42559.48505787037</v>
      </c>
      <c r="T2817" s="10">
        <f t="shared" si="175"/>
        <v>42589.568391203698</v>
      </c>
    </row>
    <row r="2818" spans="1:20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8315</v>
      </c>
      <c r="R2818" t="s">
        <v>8316</v>
      </c>
      <c r="S2818" s="9">
        <f t="shared" si="174"/>
        <v>42188.175833333335</v>
      </c>
      <c r="T2818" s="10">
        <f t="shared" si="175"/>
        <v>42218.458333333336</v>
      </c>
    </row>
    <row r="2819" spans="1:20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9">
        <f t="shared" ref="S2819:S2882" si="178">(((J2819/60)/60)/24)+DATE(1970,1,1)+(-7/24)</f>
        <v>42023.343310185192</v>
      </c>
      <c r="T2819" s="10">
        <f t="shared" ref="T2819:T2882" si="179">(((I2819/60)/60)/24)+DATE(1970,1,1)+(-5/24)</f>
        <v>42063.42664351852</v>
      </c>
    </row>
    <row r="2820" spans="1:20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8315</v>
      </c>
      <c r="R2820" t="s">
        <v>8316</v>
      </c>
      <c r="S2820" s="9">
        <f t="shared" si="178"/>
        <v>42250.306550925925</v>
      </c>
      <c r="T2820" s="10">
        <f t="shared" si="179"/>
        <v>42270.389884259253</v>
      </c>
    </row>
    <row r="2821" spans="1:20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8315</v>
      </c>
      <c r="R2821" t="s">
        <v>8316</v>
      </c>
      <c r="S2821" s="9">
        <f t="shared" si="178"/>
        <v>42139.233900462968</v>
      </c>
      <c r="T2821" s="10">
        <f t="shared" si="179"/>
        <v>42169.317233796297</v>
      </c>
    </row>
    <row r="2822" spans="1:20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9">
        <f t="shared" si="178"/>
        <v>42401.319317129637</v>
      </c>
      <c r="T2822" s="10">
        <f t="shared" si="179"/>
        <v>42425.791666666664</v>
      </c>
    </row>
    <row r="2823" spans="1:20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9">
        <f t="shared" si="178"/>
        <v>41875.631192129636</v>
      </c>
      <c r="T2823" s="10">
        <f t="shared" si="179"/>
        <v>41905.714525462965</v>
      </c>
    </row>
    <row r="2824" spans="1:20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9">
        <f t="shared" si="178"/>
        <v>42060.392268518517</v>
      </c>
      <c r="T2824" s="10">
        <f t="shared" si="179"/>
        <v>42090.433935185189</v>
      </c>
    </row>
    <row r="2825" spans="1:20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8315</v>
      </c>
      <c r="R2825" t="s">
        <v>8316</v>
      </c>
      <c r="S2825" s="9">
        <f t="shared" si="178"/>
        <v>42066.719976851855</v>
      </c>
      <c r="T2825" s="10">
        <f t="shared" si="179"/>
        <v>42094.749305555553</v>
      </c>
    </row>
    <row r="2826" spans="1:20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8315</v>
      </c>
      <c r="R2826" t="s">
        <v>8316</v>
      </c>
      <c r="S2826" s="9">
        <f t="shared" si="178"/>
        <v>42135.979120370372</v>
      </c>
      <c r="T2826" s="10">
        <f t="shared" si="179"/>
        <v>42167.863194444442</v>
      </c>
    </row>
    <row r="2827" spans="1:20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8315</v>
      </c>
      <c r="R2827" t="s">
        <v>8316</v>
      </c>
      <c r="S2827" s="9">
        <f t="shared" si="178"/>
        <v>42312.500995370377</v>
      </c>
      <c r="T2827" s="10">
        <f t="shared" si="179"/>
        <v>42342.584328703706</v>
      </c>
    </row>
    <row r="2828" spans="1:20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8315</v>
      </c>
      <c r="R2828" t="s">
        <v>8316</v>
      </c>
      <c r="S2828" s="9">
        <f t="shared" si="178"/>
        <v>42170.743194444447</v>
      </c>
      <c r="T2828" s="10">
        <f t="shared" si="179"/>
        <v>42195.083333333336</v>
      </c>
    </row>
    <row r="2829" spans="1:20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8315</v>
      </c>
      <c r="R2829" t="s">
        <v>8316</v>
      </c>
      <c r="S2829" s="9">
        <f t="shared" si="178"/>
        <v>42494.391967592594</v>
      </c>
      <c r="T2829" s="10">
        <f t="shared" si="179"/>
        <v>42524.479166666664</v>
      </c>
    </row>
    <row r="2830" spans="1:20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8315</v>
      </c>
      <c r="R2830" t="s">
        <v>8316</v>
      </c>
      <c r="S2830" s="9">
        <f t="shared" si="178"/>
        <v>42253.973020833335</v>
      </c>
      <c r="T2830" s="10">
        <f t="shared" si="179"/>
        <v>42279.749999999993</v>
      </c>
    </row>
    <row r="2831" spans="1:20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8315</v>
      </c>
      <c r="R2831" t="s">
        <v>8316</v>
      </c>
      <c r="S2831" s="9">
        <f t="shared" si="178"/>
        <v>42495.142569444448</v>
      </c>
      <c r="T2831" s="10">
        <f t="shared" si="179"/>
        <v>42523.225902777776</v>
      </c>
    </row>
    <row r="2832" spans="1:20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9">
        <f t="shared" si="178"/>
        <v>41758.548009259262</v>
      </c>
      <c r="T2832" s="10">
        <f t="shared" si="179"/>
        <v>41770.957638888889</v>
      </c>
    </row>
    <row r="2833" spans="1:20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8315</v>
      </c>
      <c r="R2833" t="s">
        <v>8316</v>
      </c>
      <c r="S2833" s="9">
        <f t="shared" si="178"/>
        <v>42171.533217592594</v>
      </c>
      <c r="T2833" s="10">
        <f t="shared" si="179"/>
        <v>42201.616550925923</v>
      </c>
    </row>
    <row r="2834" spans="1:20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8315</v>
      </c>
      <c r="R2834" t="s">
        <v>8316</v>
      </c>
      <c r="S2834" s="9">
        <f t="shared" si="178"/>
        <v>41938.417754629634</v>
      </c>
      <c r="T2834" s="10">
        <f t="shared" si="17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8315</v>
      </c>
      <c r="R2835" t="s">
        <v>8316</v>
      </c>
      <c r="S2835" s="9">
        <f t="shared" si="178"/>
        <v>42267.836030092592</v>
      </c>
      <c r="T2835" s="10">
        <f t="shared" si="179"/>
        <v>42287.874999999993</v>
      </c>
    </row>
    <row r="2836" spans="1:20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8315</v>
      </c>
      <c r="R2836" t="s">
        <v>8316</v>
      </c>
      <c r="S2836" s="9">
        <f t="shared" si="178"/>
        <v>42019.668171296296</v>
      </c>
      <c r="T2836" s="10">
        <f t="shared" si="179"/>
        <v>42034.751504629625</v>
      </c>
    </row>
    <row r="2837" spans="1:20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8315</v>
      </c>
      <c r="R2837" t="s">
        <v>8316</v>
      </c>
      <c r="S2837" s="9">
        <f t="shared" si="178"/>
        <v>42313.412233796298</v>
      </c>
      <c r="T2837" s="10">
        <f t="shared" si="179"/>
        <v>42342.791666666664</v>
      </c>
    </row>
    <row r="2838" spans="1:20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8315</v>
      </c>
      <c r="R2838" t="s">
        <v>8316</v>
      </c>
      <c r="S2838" s="9">
        <f t="shared" si="178"/>
        <v>42745.970115740747</v>
      </c>
      <c r="T2838" s="10">
        <f t="shared" si="179"/>
        <v>42783.999305555553</v>
      </c>
    </row>
    <row r="2839" spans="1:20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9">
        <f t="shared" si="178"/>
        <v>42307.616712962968</v>
      </c>
      <c r="T2839" s="10">
        <f t="shared" si="179"/>
        <v>42347.741712962961</v>
      </c>
    </row>
    <row r="2840" spans="1:20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8315</v>
      </c>
      <c r="R2840" t="s">
        <v>8316</v>
      </c>
      <c r="S2840" s="9">
        <f t="shared" si="178"/>
        <v>41842.315925925926</v>
      </c>
      <c r="T2840" s="10">
        <f t="shared" si="179"/>
        <v>41864.708333333328</v>
      </c>
    </row>
    <row r="2841" spans="1:20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8315</v>
      </c>
      <c r="R2841" t="s">
        <v>8316</v>
      </c>
      <c r="S2841" s="9">
        <f t="shared" si="178"/>
        <v>41852.948541666665</v>
      </c>
      <c r="T2841" s="10">
        <f t="shared" si="179"/>
        <v>41875.999305555553</v>
      </c>
    </row>
    <row r="2842" spans="1:20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8315</v>
      </c>
      <c r="R2842" t="s">
        <v>8316</v>
      </c>
      <c r="S2842" s="9">
        <f t="shared" si="178"/>
        <v>42059.743969907409</v>
      </c>
      <c r="T2842" s="10">
        <f t="shared" si="179"/>
        <v>42081.499999999993</v>
      </c>
    </row>
    <row r="2843" spans="1:20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9">
        <f t="shared" si="178"/>
        <v>42291.447881944441</v>
      </c>
      <c r="T2843" s="10">
        <f t="shared" si="179"/>
        <v>42351.572881944441</v>
      </c>
    </row>
    <row r="2844" spans="1:20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9">
        <f t="shared" si="178"/>
        <v>41784.660821759258</v>
      </c>
      <c r="T2844" s="10">
        <f t="shared" si="179"/>
        <v>41811.25</v>
      </c>
    </row>
    <row r="2845" spans="1:20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9">
        <f t="shared" si="178"/>
        <v>42492.446180555555</v>
      </c>
      <c r="T2845" s="10">
        <f t="shared" si="179"/>
        <v>42533.958333333336</v>
      </c>
    </row>
    <row r="2846" spans="1:20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9">
        <f t="shared" si="178"/>
        <v>42709.25439814815</v>
      </c>
      <c r="T2846" s="10">
        <f t="shared" si="179"/>
        <v>42739.337731481479</v>
      </c>
    </row>
    <row r="2847" spans="1:20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8315</v>
      </c>
      <c r="R2847" t="s">
        <v>8316</v>
      </c>
      <c r="S2847" s="9">
        <f t="shared" si="178"/>
        <v>42102.724918981483</v>
      </c>
      <c r="T2847" s="10">
        <f t="shared" si="179"/>
        <v>42162.808252314811</v>
      </c>
    </row>
    <row r="2848" spans="1:20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9">
        <f t="shared" si="178"/>
        <v>42108.400393518525</v>
      </c>
      <c r="T2848" s="10">
        <f t="shared" si="179"/>
        <v>42153.483726851853</v>
      </c>
    </row>
    <row r="2849" spans="1:20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9">
        <f t="shared" si="178"/>
        <v>42453.514641203707</v>
      </c>
      <c r="T2849" s="10">
        <f t="shared" si="179"/>
        <v>42513.597974537035</v>
      </c>
    </row>
    <row r="2850" spans="1:20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8315</v>
      </c>
      <c r="R2850" t="s">
        <v>8316</v>
      </c>
      <c r="S2850" s="9">
        <f t="shared" si="178"/>
        <v>42123.357164351859</v>
      </c>
      <c r="T2850" s="10">
        <f t="shared" si="179"/>
        <v>42153.440497685187</v>
      </c>
    </row>
    <row r="2851" spans="1:20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9">
        <f t="shared" si="178"/>
        <v>42453.13657407408</v>
      </c>
      <c r="T2851" s="10">
        <f t="shared" si="179"/>
        <v>42483.219907407409</v>
      </c>
    </row>
    <row r="2852" spans="1:20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8315</v>
      </c>
      <c r="R2852" t="s">
        <v>8316</v>
      </c>
      <c r="S2852" s="9">
        <f t="shared" si="178"/>
        <v>41857.715405092596</v>
      </c>
      <c r="T2852" s="10">
        <f t="shared" si="179"/>
        <v>41887.798738425925</v>
      </c>
    </row>
    <row r="2853" spans="1:20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9">
        <f t="shared" si="178"/>
        <v>42389.7109837963</v>
      </c>
      <c r="T2853" s="10">
        <f t="shared" si="179"/>
        <v>42398.761805555558</v>
      </c>
    </row>
    <row r="2854" spans="1:20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8315</v>
      </c>
      <c r="R2854" t="s">
        <v>8316</v>
      </c>
      <c r="S2854" s="9">
        <f t="shared" si="178"/>
        <v>41780.753506944449</v>
      </c>
      <c r="T2854" s="10">
        <f t="shared" si="179"/>
        <v>41810.836840277778</v>
      </c>
    </row>
    <row r="2855" spans="1:20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9">
        <f t="shared" si="178"/>
        <v>41835.899270833332</v>
      </c>
      <c r="T2855" s="10">
        <f t="shared" si="179"/>
        <v>41895.98260416666</v>
      </c>
    </row>
    <row r="2856" spans="1:20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8315</v>
      </c>
      <c r="R2856" t="s">
        <v>8316</v>
      </c>
      <c r="S2856" s="9">
        <f t="shared" si="178"/>
        <v>42111.424988425926</v>
      </c>
      <c r="T2856" s="10">
        <f t="shared" si="179"/>
        <v>42131.508321759255</v>
      </c>
    </row>
    <row r="2857" spans="1:20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9">
        <f t="shared" si="178"/>
        <v>42369.716099537043</v>
      </c>
      <c r="T2857" s="10">
        <f t="shared" si="179"/>
        <v>42398.773611111108</v>
      </c>
    </row>
    <row r="2858" spans="1:20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8315</v>
      </c>
      <c r="R2858" t="s">
        <v>8316</v>
      </c>
      <c r="S2858" s="9">
        <f t="shared" si="178"/>
        <v>42164.745914351857</v>
      </c>
      <c r="T2858" s="10">
        <f t="shared" si="179"/>
        <v>42224.69027777778</v>
      </c>
    </row>
    <row r="2859" spans="1:20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9">
        <f t="shared" si="178"/>
        <v>42726.62841435185</v>
      </c>
      <c r="T2859" s="10">
        <f t="shared" si="179"/>
        <v>42786.541666666664</v>
      </c>
    </row>
    <row r="2860" spans="1:20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9">
        <f t="shared" si="178"/>
        <v>41954.25341435185</v>
      </c>
      <c r="T2860" s="10">
        <f t="shared" si="179"/>
        <v>41978.269444444442</v>
      </c>
    </row>
    <row r="2861" spans="1:20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9">
        <f t="shared" si="178"/>
        <v>42233.070648148154</v>
      </c>
      <c r="T2861" s="10">
        <f t="shared" si="179"/>
        <v>42293.153981481482</v>
      </c>
    </row>
    <row r="2862" spans="1:20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8315</v>
      </c>
      <c r="R2862" t="s">
        <v>8316</v>
      </c>
      <c r="S2862" s="9">
        <f t="shared" si="178"/>
        <v>42480.508981481478</v>
      </c>
      <c r="T2862" s="10">
        <f t="shared" si="179"/>
        <v>42540.592314814807</v>
      </c>
    </row>
    <row r="2863" spans="1:20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8315</v>
      </c>
      <c r="R2863" t="s">
        <v>8316</v>
      </c>
      <c r="S2863" s="9">
        <f t="shared" si="178"/>
        <v>42257.299166666671</v>
      </c>
      <c r="T2863" s="10">
        <f t="shared" si="179"/>
        <v>42271.3825</v>
      </c>
    </row>
    <row r="2864" spans="1:20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8315</v>
      </c>
      <c r="R2864" t="s">
        <v>8316</v>
      </c>
      <c r="S2864" s="9">
        <f t="shared" si="178"/>
        <v>41784.498020833336</v>
      </c>
      <c r="T2864" s="10">
        <f t="shared" si="179"/>
        <v>41814.581354166665</v>
      </c>
    </row>
    <row r="2865" spans="1:20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9">
        <f t="shared" si="178"/>
        <v>41831.383368055562</v>
      </c>
      <c r="T2865" s="10">
        <f t="shared" si="17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8315</v>
      </c>
      <c r="R2866" t="s">
        <v>8316</v>
      </c>
      <c r="S2866" s="9">
        <f t="shared" si="178"/>
        <v>42172.321840277778</v>
      </c>
      <c r="T2866" s="10">
        <f t="shared" si="179"/>
        <v>42202.345833333333</v>
      </c>
    </row>
    <row r="2867" spans="1:20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9">
        <f t="shared" si="178"/>
        <v>41949.822442129633</v>
      </c>
      <c r="T2867" s="10">
        <f t="shared" si="179"/>
        <v>42009.905775462961</v>
      </c>
    </row>
    <row r="2868" spans="1:20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9">
        <f t="shared" si="178"/>
        <v>42627.663437500007</v>
      </c>
      <c r="T2868" s="10">
        <f t="shared" si="179"/>
        <v>42657.708333333336</v>
      </c>
    </row>
    <row r="2869" spans="1:20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9">
        <f t="shared" si="178"/>
        <v>42530.903611111113</v>
      </c>
      <c r="T2869" s="10">
        <f t="shared" si="179"/>
        <v>42554.958333333336</v>
      </c>
    </row>
    <row r="2870" spans="1:20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8315</v>
      </c>
      <c r="R2870" t="s">
        <v>8316</v>
      </c>
      <c r="S2870" s="9">
        <f t="shared" si="178"/>
        <v>42618.535347222227</v>
      </c>
      <c r="T2870" s="10">
        <f t="shared" si="179"/>
        <v>42648.618680555555</v>
      </c>
    </row>
    <row r="2871" spans="1:20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9">
        <f t="shared" si="178"/>
        <v>42540.301863425928</v>
      </c>
      <c r="T2871" s="10">
        <f t="shared" si="179"/>
        <v>42570.385196759256</v>
      </c>
    </row>
    <row r="2872" spans="1:20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8315</v>
      </c>
      <c r="R2872" t="s">
        <v>8316</v>
      </c>
      <c r="S2872" s="9">
        <f t="shared" si="178"/>
        <v>41745.897743055561</v>
      </c>
      <c r="T2872" s="10">
        <f t="shared" si="179"/>
        <v>41775.981076388889</v>
      </c>
    </row>
    <row r="2873" spans="1:20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8315</v>
      </c>
      <c r="R2873" t="s">
        <v>8316</v>
      </c>
      <c r="S2873" s="9">
        <f t="shared" si="178"/>
        <v>41974.446909722225</v>
      </c>
      <c r="T2873" s="10">
        <f t="shared" si="179"/>
        <v>41994.530243055553</v>
      </c>
    </row>
    <row r="2874" spans="1:20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9">
        <f t="shared" si="178"/>
        <v>42114.824513888896</v>
      </c>
      <c r="T2874" s="10">
        <f t="shared" si="179"/>
        <v>42174.907847222225</v>
      </c>
    </row>
    <row r="2875" spans="1:20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8315</v>
      </c>
      <c r="R2875" t="s">
        <v>8316</v>
      </c>
      <c r="S2875" s="9">
        <f t="shared" si="178"/>
        <v>42002.525821759256</v>
      </c>
      <c r="T2875" s="10">
        <f t="shared" si="179"/>
        <v>42032.609155092585</v>
      </c>
    </row>
    <row r="2876" spans="1:20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8315</v>
      </c>
      <c r="R2876" t="s">
        <v>8316</v>
      </c>
      <c r="S2876" s="9">
        <f t="shared" si="178"/>
        <v>42722.553078703706</v>
      </c>
      <c r="T2876" s="10">
        <f t="shared" si="179"/>
        <v>42752.636412037034</v>
      </c>
    </row>
    <row r="2877" spans="1:20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8315</v>
      </c>
      <c r="R2877" t="s">
        <v>8316</v>
      </c>
      <c r="S2877" s="9">
        <f t="shared" si="178"/>
        <v>42464.836724537039</v>
      </c>
      <c r="T2877" s="10">
        <f t="shared" si="179"/>
        <v>42494.920057870368</v>
      </c>
    </row>
    <row r="2878" spans="1:20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9">
        <f t="shared" si="178"/>
        <v>42171.452303240738</v>
      </c>
      <c r="T2878" s="10">
        <f t="shared" si="179"/>
        <v>42201.535636574066</v>
      </c>
    </row>
    <row r="2879" spans="1:20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8315</v>
      </c>
      <c r="R2879" t="s">
        <v>8316</v>
      </c>
      <c r="S2879" s="9">
        <f t="shared" si="178"/>
        <v>42672.663472222222</v>
      </c>
      <c r="T2879" s="10">
        <f t="shared" si="179"/>
        <v>42704.499999999993</v>
      </c>
    </row>
    <row r="2880" spans="1:20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9">
        <f t="shared" si="178"/>
        <v>42128.324016203704</v>
      </c>
      <c r="T2880" s="10">
        <f t="shared" si="179"/>
        <v>42188.407349537032</v>
      </c>
    </row>
    <row r="2881" spans="1:20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9">
        <f t="shared" si="178"/>
        <v>42359.433576388888</v>
      </c>
      <c r="T2881" s="10">
        <f t="shared" si="179"/>
        <v>42389.516909722217</v>
      </c>
    </row>
    <row r="2882" spans="1:20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8315</v>
      </c>
      <c r="R2882" t="s">
        <v>8316</v>
      </c>
      <c r="S2882" s="9">
        <f t="shared" si="178"/>
        <v>42192.614027777781</v>
      </c>
      <c r="T2882" s="10">
        <f t="shared" si="179"/>
        <v>42236.503472222219</v>
      </c>
    </row>
    <row r="2883" spans="1:20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9">
        <f t="shared" ref="S2883:S2946" si="182">(((J2883/60)/60)/24)+DATE(1970,1,1)+(-7/24)</f>
        <v>41916.305972222224</v>
      </c>
      <c r="T2883" s="10">
        <f t="shared" ref="T2883:T2946" si="183">(((I2883/60)/60)/24)+DATE(1970,1,1)+(-5/24)</f>
        <v>41976.430972222217</v>
      </c>
    </row>
    <row r="2884" spans="1:20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9">
        <f t="shared" si="182"/>
        <v>42461.304606481484</v>
      </c>
      <c r="T2884" s="10">
        <f t="shared" si="183"/>
        <v>42491.387939814813</v>
      </c>
    </row>
    <row r="2885" spans="1:20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9">
        <f t="shared" si="182"/>
        <v>42370.611539351856</v>
      </c>
      <c r="T2885" s="10">
        <f t="shared" si="183"/>
        <v>42405.999305555553</v>
      </c>
    </row>
    <row r="2886" spans="1:20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9">
        <f t="shared" si="182"/>
        <v>41948.435590277782</v>
      </c>
      <c r="T2886" s="10">
        <f t="shared" si="183"/>
        <v>41978.518923611111</v>
      </c>
    </row>
    <row r="2887" spans="1:20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9">
        <f t="shared" si="182"/>
        <v>42046.784733796296</v>
      </c>
      <c r="T2887" s="10">
        <f t="shared" si="183"/>
        <v>42076.82640046296</v>
      </c>
    </row>
    <row r="2888" spans="1:20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9">
        <f t="shared" si="182"/>
        <v>42261.341250000005</v>
      </c>
      <c r="T2888" s="10">
        <f t="shared" si="183"/>
        <v>42265.957638888889</v>
      </c>
    </row>
    <row r="2889" spans="1:20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9">
        <f t="shared" si="182"/>
        <v>41985.135694444449</v>
      </c>
      <c r="T2889" s="10">
        <f t="shared" si="183"/>
        <v>42015.219027777777</v>
      </c>
    </row>
    <row r="2890" spans="1:20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9">
        <f t="shared" si="182"/>
        <v>41922.243518518524</v>
      </c>
      <c r="T2890" s="10">
        <f t="shared" si="183"/>
        <v>41929.999305555553</v>
      </c>
    </row>
    <row r="2891" spans="1:20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8315</v>
      </c>
      <c r="R2891" t="s">
        <v>8316</v>
      </c>
      <c r="S2891" s="9">
        <f t="shared" si="182"/>
        <v>41850.571585648147</v>
      </c>
      <c r="T2891" s="10">
        <f t="shared" si="183"/>
        <v>41880.654918981476</v>
      </c>
    </row>
    <row r="2892" spans="1:20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9">
        <f t="shared" si="182"/>
        <v>41831.451296296298</v>
      </c>
      <c r="T2892" s="10">
        <f t="shared" si="183"/>
        <v>41859.916666666664</v>
      </c>
    </row>
    <row r="2893" spans="1:20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9">
        <f t="shared" si="182"/>
        <v>42415.591759259267</v>
      </c>
      <c r="T2893" s="10">
        <f t="shared" si="183"/>
        <v>42475.633425925924</v>
      </c>
    </row>
    <row r="2894" spans="1:20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8315</v>
      </c>
      <c r="R2894" t="s">
        <v>8316</v>
      </c>
      <c r="S2894" s="9">
        <f t="shared" si="182"/>
        <v>41869.422500000001</v>
      </c>
      <c r="T2894" s="10">
        <f t="shared" si="183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9">
        <f t="shared" si="182"/>
        <v>41953.481423611112</v>
      </c>
      <c r="T2895" s="10">
        <f t="shared" si="183"/>
        <v>42012.874999999993</v>
      </c>
    </row>
    <row r="2896" spans="1:20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9">
        <f t="shared" si="182"/>
        <v>42037.694618055561</v>
      </c>
      <c r="T2896" s="10">
        <f t="shared" si="183"/>
        <v>42097.736284722218</v>
      </c>
    </row>
    <row r="2897" spans="1:20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9">
        <f t="shared" si="182"/>
        <v>41811.263796296298</v>
      </c>
      <c r="T2897" s="10">
        <f t="shared" si="183"/>
        <v>41812.666666666664</v>
      </c>
    </row>
    <row r="2898" spans="1:20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8315</v>
      </c>
      <c r="R2898" t="s">
        <v>8316</v>
      </c>
      <c r="S2898" s="9">
        <f t="shared" si="182"/>
        <v>42701.617141203707</v>
      </c>
      <c r="T2898" s="10">
        <f t="shared" si="183"/>
        <v>42716.041666666664</v>
      </c>
    </row>
    <row r="2899" spans="1:20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8315</v>
      </c>
      <c r="R2899" t="s">
        <v>8316</v>
      </c>
      <c r="S2899" s="9">
        <f t="shared" si="182"/>
        <v>42258.354837962965</v>
      </c>
      <c r="T2899" s="10">
        <f t="shared" si="183"/>
        <v>42288.436863425923</v>
      </c>
    </row>
    <row r="2900" spans="1:20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8315</v>
      </c>
      <c r="R2900" t="s">
        <v>8316</v>
      </c>
      <c r="S2900" s="9">
        <f t="shared" si="182"/>
        <v>42278.373298611114</v>
      </c>
      <c r="T2900" s="10">
        <f t="shared" si="183"/>
        <v>42308.456631944442</v>
      </c>
    </row>
    <row r="2901" spans="1:20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9">
        <f t="shared" si="182"/>
        <v>42514.786550925928</v>
      </c>
      <c r="T2901" s="10">
        <f t="shared" si="183"/>
        <v>42574.869884259257</v>
      </c>
    </row>
    <row r="2902" spans="1:20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8315</v>
      </c>
      <c r="R2902" t="s">
        <v>8316</v>
      </c>
      <c r="S2902" s="9">
        <f t="shared" si="182"/>
        <v>41829.942500000005</v>
      </c>
      <c r="T2902" s="10">
        <f t="shared" si="183"/>
        <v>41860.025833333333</v>
      </c>
    </row>
    <row r="2903" spans="1:20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9">
        <f t="shared" si="182"/>
        <v>41982.612719907411</v>
      </c>
      <c r="T2903" s="10">
        <f t="shared" si="183"/>
        <v>42042.696053240739</v>
      </c>
    </row>
    <row r="2904" spans="1:20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9">
        <f t="shared" si="182"/>
        <v>42210.148101851853</v>
      </c>
      <c r="T2904" s="10">
        <f t="shared" si="183"/>
        <v>42240.231435185182</v>
      </c>
    </row>
    <row r="2905" spans="1:20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9">
        <f t="shared" si="182"/>
        <v>42195.875208333331</v>
      </c>
      <c r="T2905" s="10">
        <f t="shared" si="183"/>
        <v>42255.95854166666</v>
      </c>
    </row>
    <row r="2906" spans="1:20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9">
        <f t="shared" si="182"/>
        <v>41940.676284722227</v>
      </c>
      <c r="T2906" s="10">
        <f t="shared" si="183"/>
        <v>41952.291666666664</v>
      </c>
    </row>
    <row r="2907" spans="1:20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8315</v>
      </c>
      <c r="R2907" t="s">
        <v>8316</v>
      </c>
      <c r="S2907" s="9">
        <f t="shared" si="182"/>
        <v>42605.765196759261</v>
      </c>
      <c r="T2907" s="10">
        <f t="shared" si="183"/>
        <v>42619.848530092589</v>
      </c>
    </row>
    <row r="2908" spans="1:20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8315</v>
      </c>
      <c r="R2908" t="s">
        <v>8316</v>
      </c>
      <c r="S2908" s="9">
        <f t="shared" si="182"/>
        <v>42199.357245370375</v>
      </c>
      <c r="T2908" s="10">
        <f t="shared" si="183"/>
        <v>42216.833333333336</v>
      </c>
    </row>
    <row r="2909" spans="1:20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9">
        <f t="shared" si="182"/>
        <v>42444.586076388885</v>
      </c>
      <c r="T2909" s="10">
        <f t="shared" si="183"/>
        <v>42504.669409722213</v>
      </c>
    </row>
    <row r="2910" spans="1:20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9">
        <f t="shared" si="182"/>
        <v>42499.440034722218</v>
      </c>
      <c r="T2910" s="10">
        <f t="shared" si="183"/>
        <v>42529.523368055547</v>
      </c>
    </row>
    <row r="2911" spans="1:20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9">
        <f t="shared" si="182"/>
        <v>41928.974548611113</v>
      </c>
      <c r="T2911" s="10">
        <f t="shared" si="183"/>
        <v>41968.615277777775</v>
      </c>
    </row>
    <row r="2912" spans="1:20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42107.549618055556</v>
      </c>
      <c r="T2912" s="10">
        <f t="shared" si="183"/>
        <v>42167.632951388885</v>
      </c>
    </row>
    <row r="2913" spans="1:20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8315</v>
      </c>
      <c r="R2913" t="s">
        <v>8316</v>
      </c>
      <c r="S2913" s="9">
        <f t="shared" si="182"/>
        <v>42142.477152777785</v>
      </c>
      <c r="T2913" s="10">
        <f t="shared" si="183"/>
        <v>42182.560486111113</v>
      </c>
    </row>
    <row r="2914" spans="1:20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8315</v>
      </c>
      <c r="R2914" t="s">
        <v>8316</v>
      </c>
      <c r="S2914" s="9">
        <f t="shared" si="182"/>
        <v>42353.83997685185</v>
      </c>
      <c r="T2914" s="10">
        <f t="shared" si="183"/>
        <v>42383.923310185179</v>
      </c>
    </row>
    <row r="2915" spans="1:20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9">
        <f t="shared" si="182"/>
        <v>41828.631238425929</v>
      </c>
      <c r="T2915" s="10">
        <f t="shared" si="183"/>
        <v>41888.714571759258</v>
      </c>
    </row>
    <row r="2916" spans="1:20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42017.615671296298</v>
      </c>
      <c r="T2916" s="10">
        <f t="shared" si="183"/>
        <v>42077.657337962963</v>
      </c>
    </row>
    <row r="2917" spans="1:20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8315</v>
      </c>
      <c r="R2917" t="s">
        <v>8316</v>
      </c>
      <c r="S2917" s="9">
        <f t="shared" si="182"/>
        <v>42415.106365740743</v>
      </c>
      <c r="T2917" s="10">
        <f t="shared" si="183"/>
        <v>42445.1480324074</v>
      </c>
    </row>
    <row r="2918" spans="1:20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8315</v>
      </c>
      <c r="R2918" t="s">
        <v>8316</v>
      </c>
      <c r="S2918" s="9">
        <f t="shared" si="182"/>
        <v>41755.185057870374</v>
      </c>
      <c r="T2918" s="10">
        <f t="shared" si="183"/>
        <v>41778.268391203703</v>
      </c>
    </row>
    <row r="2919" spans="1:20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8315</v>
      </c>
      <c r="R2919" t="s">
        <v>8316</v>
      </c>
      <c r="S2919" s="9">
        <f t="shared" si="182"/>
        <v>42244.942673611113</v>
      </c>
      <c r="T2919" s="10">
        <f t="shared" si="183"/>
        <v>42263.026006944441</v>
      </c>
    </row>
    <row r="2920" spans="1:20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9">
        <f t="shared" si="182"/>
        <v>42278.338043981486</v>
      </c>
      <c r="T2920" s="10">
        <f t="shared" si="183"/>
        <v>42306.421377314815</v>
      </c>
    </row>
    <row r="2921" spans="1:20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9">
        <f t="shared" si="182"/>
        <v>41826.327881944446</v>
      </c>
      <c r="T2921" s="10">
        <f t="shared" si="183"/>
        <v>41856.411215277774</v>
      </c>
    </row>
    <row r="2922" spans="1:20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8315</v>
      </c>
      <c r="R2922" t="s">
        <v>8316</v>
      </c>
      <c r="S2922" s="9">
        <f t="shared" si="182"/>
        <v>42058.500810185193</v>
      </c>
      <c r="T2922" s="10">
        <f t="shared" si="183"/>
        <v>42088.54247685185</v>
      </c>
    </row>
    <row r="2923" spans="1:20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9">
        <f t="shared" si="182"/>
        <v>41877.594953703709</v>
      </c>
      <c r="T2923" s="10">
        <f t="shared" si="183"/>
        <v>41907.678287037037</v>
      </c>
    </row>
    <row r="2924" spans="1:20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9">
        <f t="shared" si="182"/>
        <v>42097.582488425927</v>
      </c>
      <c r="T2924" s="10">
        <f t="shared" si="183"/>
        <v>42142.665821759256</v>
      </c>
    </row>
    <row r="2925" spans="1:20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9">
        <f t="shared" si="182"/>
        <v>42012.860868055555</v>
      </c>
      <c r="T2925" s="10">
        <f t="shared" si="183"/>
        <v>42027.916666666664</v>
      </c>
    </row>
    <row r="2926" spans="1:20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8315</v>
      </c>
      <c r="R2926" t="s">
        <v>8357</v>
      </c>
      <c r="S2926" s="9">
        <f t="shared" si="182"/>
        <v>42103.265162037038</v>
      </c>
      <c r="T2926" s="10">
        <f t="shared" si="183"/>
        <v>42132.957638888889</v>
      </c>
    </row>
    <row r="2927" spans="1:20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8315</v>
      </c>
      <c r="R2927" t="s">
        <v>8357</v>
      </c>
      <c r="S2927" s="9">
        <f t="shared" si="182"/>
        <v>41863.292453703703</v>
      </c>
      <c r="T2927" s="10">
        <f t="shared" si="183"/>
        <v>41893.375787037032</v>
      </c>
    </row>
    <row r="2928" spans="1:20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9">
        <f t="shared" si="182"/>
        <v>42044.474293981482</v>
      </c>
      <c r="T2928" s="10">
        <f t="shared" si="183"/>
        <v>42058.557627314811</v>
      </c>
    </row>
    <row r="2929" spans="1:20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8315</v>
      </c>
      <c r="R2929" t="s">
        <v>8357</v>
      </c>
      <c r="S2929" s="9">
        <f t="shared" si="182"/>
        <v>41806.377650462964</v>
      </c>
      <c r="T2929" s="10">
        <f t="shared" si="183"/>
        <v>41835</v>
      </c>
    </row>
    <row r="2930" spans="1:20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9">
        <f t="shared" si="182"/>
        <v>42403.706550925934</v>
      </c>
      <c r="T2930" s="10">
        <f t="shared" si="183"/>
        <v>42433.789884259262</v>
      </c>
    </row>
    <row r="2931" spans="1:20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8315</v>
      </c>
      <c r="R2931" t="s">
        <v>8357</v>
      </c>
      <c r="S2931" s="9">
        <f t="shared" si="182"/>
        <v>41754.272662037038</v>
      </c>
      <c r="T2931" s="10">
        <f t="shared" si="183"/>
        <v>41784.355995370366</v>
      </c>
    </row>
    <row r="2932" spans="1:20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8315</v>
      </c>
      <c r="R2932" t="s">
        <v>8357</v>
      </c>
      <c r="S2932" s="9">
        <f t="shared" si="182"/>
        <v>42101.292407407411</v>
      </c>
      <c r="T2932" s="10">
        <f t="shared" si="183"/>
        <v>42131.375740740739</v>
      </c>
    </row>
    <row r="2933" spans="1:20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8315</v>
      </c>
      <c r="R2933" t="s">
        <v>8357</v>
      </c>
      <c r="S2933" s="9">
        <f t="shared" si="182"/>
        <v>41871.999571759261</v>
      </c>
      <c r="T2933" s="10">
        <f t="shared" si="183"/>
        <v>41897.047222222223</v>
      </c>
    </row>
    <row r="2934" spans="1:20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8315</v>
      </c>
      <c r="R2934" t="s">
        <v>8357</v>
      </c>
      <c r="S2934" s="9">
        <f t="shared" si="182"/>
        <v>42024.873113425929</v>
      </c>
      <c r="T2934" s="10">
        <f t="shared" si="183"/>
        <v>42056.249999999993</v>
      </c>
    </row>
    <row r="2935" spans="1:20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8315</v>
      </c>
      <c r="R2935" t="s">
        <v>8357</v>
      </c>
      <c r="S2935" s="9">
        <f t="shared" si="182"/>
        <v>42495.664965277778</v>
      </c>
      <c r="T2935" s="10">
        <f t="shared" si="183"/>
        <v>42525.748298611106</v>
      </c>
    </row>
    <row r="2936" spans="1:20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8315</v>
      </c>
      <c r="R2936" t="s">
        <v>8357</v>
      </c>
      <c r="S2936" s="9">
        <f t="shared" si="182"/>
        <v>41775.344490740747</v>
      </c>
      <c r="T2936" s="10">
        <f t="shared" si="183"/>
        <v>41805.427824074075</v>
      </c>
    </row>
    <row r="2937" spans="1:20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8315</v>
      </c>
      <c r="R2937" t="s">
        <v>8357</v>
      </c>
      <c r="S2937" s="9">
        <f t="shared" si="182"/>
        <v>42553.291759259264</v>
      </c>
      <c r="T2937" s="10">
        <f t="shared" si="183"/>
        <v>42611.499999999993</v>
      </c>
    </row>
    <row r="2938" spans="1:20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8315</v>
      </c>
      <c r="R2938" t="s">
        <v>8357</v>
      </c>
      <c r="S2938" s="9">
        <f t="shared" si="182"/>
        <v>41912.3590625</v>
      </c>
      <c r="T2938" s="10">
        <f t="shared" si="183"/>
        <v>41924.999305555553</v>
      </c>
    </row>
    <row r="2939" spans="1:20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8315</v>
      </c>
      <c r="R2939" t="s">
        <v>8357</v>
      </c>
      <c r="S2939" s="9">
        <f t="shared" si="182"/>
        <v>41803.165659722225</v>
      </c>
      <c r="T2939" s="10">
        <f t="shared" si="183"/>
        <v>41833.248993055553</v>
      </c>
    </row>
    <row r="2940" spans="1:20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8315</v>
      </c>
      <c r="R2940" t="s">
        <v>8357</v>
      </c>
      <c r="S2940" s="9">
        <f t="shared" si="182"/>
        <v>42004.412199074075</v>
      </c>
      <c r="T2940" s="10">
        <f t="shared" si="183"/>
        <v>42034.495532407404</v>
      </c>
    </row>
    <row r="2941" spans="1:20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9">
        <f t="shared" si="182"/>
        <v>41845.517500000002</v>
      </c>
      <c r="T2941" s="10">
        <f t="shared" si="183"/>
        <v>41878.833333333328</v>
      </c>
    </row>
    <row r="2942" spans="1:20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8315</v>
      </c>
      <c r="R2942" t="s">
        <v>8357</v>
      </c>
      <c r="S2942" s="9">
        <f t="shared" si="182"/>
        <v>41982.48168981482</v>
      </c>
      <c r="T2942" s="10">
        <f t="shared" si="183"/>
        <v>42022.565023148149</v>
      </c>
    </row>
    <row r="2943" spans="1:20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42034.66846064815</v>
      </c>
      <c r="T2943" s="10">
        <f t="shared" si="183"/>
        <v>42064.751793981479</v>
      </c>
    </row>
    <row r="2944" spans="1:20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8315</v>
      </c>
      <c r="R2944" t="s">
        <v>8355</v>
      </c>
      <c r="S2944" s="9">
        <f t="shared" si="182"/>
        <v>42334.512256944443</v>
      </c>
      <c r="T2944" s="10">
        <f t="shared" si="183"/>
        <v>42354.637499999997</v>
      </c>
    </row>
    <row r="2945" spans="1:20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9">
        <f t="shared" si="182"/>
        <v>42076.837731481479</v>
      </c>
      <c r="T2945" s="10">
        <f t="shared" si="183"/>
        <v>42106.921064814807</v>
      </c>
    </row>
    <row r="2946" spans="1:20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9">
        <f t="shared" si="182"/>
        <v>42132.622662037036</v>
      </c>
      <c r="T2946" s="10">
        <f t="shared" si="183"/>
        <v>42162.705995370365</v>
      </c>
    </row>
    <row r="2947" spans="1:20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9">
        <f t="shared" ref="S2947:S3010" si="186">(((J2947/60)/60)/24)+DATE(1970,1,1)+(-7/24)</f>
        <v>42117.847916666673</v>
      </c>
      <c r="T2947" s="10">
        <f t="shared" ref="T2947:T3010" si="187">(((I2947/60)/60)/24)+DATE(1970,1,1)+(-5/24)</f>
        <v>42147.931250000001</v>
      </c>
    </row>
    <row r="2948" spans="1:20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9">
        <f t="shared" si="186"/>
        <v>42567.239490740743</v>
      </c>
      <c r="T2948" s="10">
        <f t="shared" si="187"/>
        <v>42597.322824074072</v>
      </c>
    </row>
    <row r="2949" spans="1:20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8315</v>
      </c>
      <c r="R2949" t="s">
        <v>8355</v>
      </c>
      <c r="S2949" s="9">
        <f t="shared" si="186"/>
        <v>42649.270451388897</v>
      </c>
      <c r="T2949" s="10">
        <f t="shared" si="187"/>
        <v>42698.507638888892</v>
      </c>
    </row>
    <row r="2950" spans="1:20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8315</v>
      </c>
      <c r="R2950" t="s">
        <v>8355</v>
      </c>
      <c r="S2950" s="9">
        <f t="shared" si="186"/>
        <v>42097.357557870368</v>
      </c>
      <c r="T2950" s="10">
        <f t="shared" si="187"/>
        <v>42157.440891203696</v>
      </c>
    </row>
    <row r="2951" spans="1:20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9">
        <f t="shared" si="186"/>
        <v>42297.531446759262</v>
      </c>
      <c r="T2951" s="10">
        <f t="shared" si="187"/>
        <v>42327.656446759262</v>
      </c>
    </row>
    <row r="2952" spans="1:20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9">
        <f t="shared" si="186"/>
        <v>42362.073518518526</v>
      </c>
      <c r="T2952" s="10">
        <f t="shared" si="187"/>
        <v>42392.156851851854</v>
      </c>
    </row>
    <row r="2953" spans="1:20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8315</v>
      </c>
      <c r="R2953" t="s">
        <v>8355</v>
      </c>
      <c r="S2953" s="9">
        <f t="shared" si="186"/>
        <v>41872.511261574073</v>
      </c>
      <c r="T2953" s="10">
        <f t="shared" si="187"/>
        <v>41917.594594907401</v>
      </c>
    </row>
    <row r="2954" spans="1:20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8315</v>
      </c>
      <c r="R2954" t="s">
        <v>8355</v>
      </c>
      <c r="S2954" s="9">
        <f t="shared" si="186"/>
        <v>42628.398599537039</v>
      </c>
      <c r="T2954" s="10">
        <f t="shared" si="187"/>
        <v>42659.958333333336</v>
      </c>
    </row>
    <row r="2955" spans="1:20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8315</v>
      </c>
      <c r="R2955" t="s">
        <v>8355</v>
      </c>
      <c r="S2955" s="9">
        <f t="shared" si="186"/>
        <v>42255.500243055554</v>
      </c>
      <c r="T2955" s="10">
        <f t="shared" si="187"/>
        <v>42285.583576388883</v>
      </c>
    </row>
    <row r="2956" spans="1:20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9">
        <f t="shared" si="186"/>
        <v>42790.291701388887</v>
      </c>
      <c r="T2956" s="10">
        <f t="shared" si="187"/>
        <v>42810.333368055559</v>
      </c>
    </row>
    <row r="2957" spans="1:20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9">
        <f t="shared" si="186"/>
        <v>42141.449641203704</v>
      </c>
      <c r="T2957" s="10">
        <f t="shared" si="187"/>
        <v>42171.532974537033</v>
      </c>
    </row>
    <row r="2958" spans="1:20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9">
        <f t="shared" si="186"/>
        <v>42464.667245370372</v>
      </c>
      <c r="T2958" s="10">
        <f t="shared" si="187"/>
        <v>42494.750578703701</v>
      </c>
    </row>
    <row r="2959" spans="1:20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8315</v>
      </c>
      <c r="R2959" t="s">
        <v>8355</v>
      </c>
      <c r="S2959" s="9">
        <f t="shared" si="186"/>
        <v>42030.719583333332</v>
      </c>
      <c r="T2959" s="10">
        <f t="shared" si="187"/>
        <v>42090.761249999996</v>
      </c>
    </row>
    <row r="2960" spans="1:20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9">
        <f t="shared" si="186"/>
        <v>42438.48746527778</v>
      </c>
      <c r="T2960" s="10">
        <f t="shared" si="187"/>
        <v>42498.529131944444</v>
      </c>
    </row>
    <row r="2961" spans="1:20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9">
        <f t="shared" si="186"/>
        <v>42497.716724537044</v>
      </c>
      <c r="T2961" s="10">
        <f t="shared" si="187"/>
        <v>42527.800057870372</v>
      </c>
    </row>
    <row r="2962" spans="1:20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9">
        <f t="shared" si="186"/>
        <v>41863.465543981481</v>
      </c>
      <c r="T2962" s="10">
        <f t="shared" si="187"/>
        <v>41893.54887731481</v>
      </c>
    </row>
    <row r="2963" spans="1:20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9">
        <f t="shared" si="186"/>
        <v>42060.92082175926</v>
      </c>
      <c r="T2963" s="10">
        <f t="shared" si="187"/>
        <v>42088.958333333336</v>
      </c>
    </row>
    <row r="2964" spans="1:20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9">
        <f t="shared" si="186"/>
        <v>42035.952615740745</v>
      </c>
      <c r="T2964" s="10">
        <f t="shared" si="187"/>
        <v>42064.082638888889</v>
      </c>
    </row>
    <row r="2965" spans="1:20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8315</v>
      </c>
      <c r="R2965" t="s">
        <v>8316</v>
      </c>
      <c r="S2965" s="9">
        <f t="shared" si="186"/>
        <v>42157.178518518522</v>
      </c>
      <c r="T2965" s="10">
        <f t="shared" si="187"/>
        <v>42187.26185185185</v>
      </c>
    </row>
    <row r="2966" spans="1:20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8315</v>
      </c>
      <c r="R2966" t="s">
        <v>8316</v>
      </c>
      <c r="S2966" s="9">
        <f t="shared" si="186"/>
        <v>41827.618275462963</v>
      </c>
      <c r="T2966" s="10">
        <f t="shared" si="187"/>
        <v>41857.688888888886</v>
      </c>
    </row>
    <row r="2967" spans="1:20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8315</v>
      </c>
      <c r="R2967" t="s">
        <v>8316</v>
      </c>
      <c r="S2967" s="9">
        <f t="shared" si="186"/>
        <v>42162.437881944446</v>
      </c>
      <c r="T2967" s="10">
        <f t="shared" si="187"/>
        <v>42192.521215277775</v>
      </c>
    </row>
    <row r="2968" spans="1:20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8315</v>
      </c>
      <c r="R2968" t="s">
        <v>8316</v>
      </c>
      <c r="S2968" s="9">
        <f t="shared" si="186"/>
        <v>42233.446898148155</v>
      </c>
      <c r="T2968" s="10">
        <f t="shared" si="187"/>
        <v>42263.530231481483</v>
      </c>
    </row>
    <row r="2969" spans="1:20" ht="46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8315</v>
      </c>
      <c r="R2969" t="s">
        <v>8316</v>
      </c>
      <c r="S2969" s="9">
        <f t="shared" si="186"/>
        <v>42041.906157407408</v>
      </c>
      <c r="T2969" s="10">
        <f t="shared" si="187"/>
        <v>42071.947824074072</v>
      </c>
    </row>
    <row r="2970" spans="1:20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8315</v>
      </c>
      <c r="R2970" t="s">
        <v>8316</v>
      </c>
      <c r="S2970" s="9">
        <f t="shared" si="186"/>
        <v>42585.232175925928</v>
      </c>
      <c r="T2970" s="10">
        <f t="shared" si="187"/>
        <v>42598.957638888889</v>
      </c>
    </row>
    <row r="2971" spans="1:20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8315</v>
      </c>
      <c r="R2971" t="s">
        <v>8316</v>
      </c>
      <c r="S2971" s="9">
        <f t="shared" si="186"/>
        <v>42097.494826388887</v>
      </c>
      <c r="T2971" s="10">
        <f t="shared" si="187"/>
        <v>42127.743750000001</v>
      </c>
    </row>
    <row r="2972" spans="1:20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8315</v>
      </c>
      <c r="R2972" t="s">
        <v>8316</v>
      </c>
      <c r="S2972" s="9">
        <f t="shared" si="186"/>
        <v>41808.377905092595</v>
      </c>
      <c r="T2972" s="10">
        <f t="shared" si="187"/>
        <v>41838.461238425924</v>
      </c>
    </row>
    <row r="2973" spans="1:20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8315</v>
      </c>
      <c r="R2973" t="s">
        <v>8316</v>
      </c>
      <c r="S2973" s="9">
        <f t="shared" si="186"/>
        <v>41852.366643518522</v>
      </c>
      <c r="T2973" s="10">
        <f t="shared" si="187"/>
        <v>41882.449976851851</v>
      </c>
    </row>
    <row r="2974" spans="1:20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8315</v>
      </c>
      <c r="R2974" t="s">
        <v>8316</v>
      </c>
      <c r="S2974" s="9">
        <f t="shared" si="186"/>
        <v>42693.818518518521</v>
      </c>
      <c r="T2974" s="10">
        <f t="shared" si="187"/>
        <v>42708.833333333336</v>
      </c>
    </row>
    <row r="2975" spans="1:20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8315</v>
      </c>
      <c r="R2975" t="s">
        <v>8316</v>
      </c>
      <c r="S2975" s="9">
        <f t="shared" si="186"/>
        <v>42341.526712962965</v>
      </c>
      <c r="T2975" s="10">
        <f t="shared" si="187"/>
        <v>42369.958333333336</v>
      </c>
    </row>
    <row r="2976" spans="1:20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8315</v>
      </c>
      <c r="R2976" t="s">
        <v>8316</v>
      </c>
      <c r="S2976" s="9">
        <f t="shared" si="186"/>
        <v>41879.76934027778</v>
      </c>
      <c r="T2976" s="10">
        <f t="shared" si="187"/>
        <v>41907.857638888883</v>
      </c>
    </row>
    <row r="2977" spans="1:20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8315</v>
      </c>
      <c r="R2977" t="s">
        <v>8316</v>
      </c>
      <c r="S2977" s="9">
        <f t="shared" si="186"/>
        <v>41941.392199074078</v>
      </c>
      <c r="T2977" s="10">
        <f t="shared" si="187"/>
        <v>41969.916666666664</v>
      </c>
    </row>
    <row r="2978" spans="1:20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8315</v>
      </c>
      <c r="R2978" t="s">
        <v>8316</v>
      </c>
      <c r="S2978" s="9">
        <f t="shared" si="186"/>
        <v>42425.439004629632</v>
      </c>
      <c r="T2978" s="10">
        <f t="shared" si="187"/>
        <v>42442.291666666664</v>
      </c>
    </row>
    <row r="2979" spans="1:20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8315</v>
      </c>
      <c r="R2979" t="s">
        <v>8316</v>
      </c>
      <c r="S2979" s="9">
        <f t="shared" si="186"/>
        <v>42026.589513888895</v>
      </c>
      <c r="T2979" s="10">
        <f t="shared" si="187"/>
        <v>42085.884722222218</v>
      </c>
    </row>
    <row r="2980" spans="1:20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8315</v>
      </c>
      <c r="R2980" t="s">
        <v>8316</v>
      </c>
      <c r="S2980" s="9">
        <f t="shared" si="186"/>
        <v>41922.348923611113</v>
      </c>
      <c r="T2980" s="10">
        <f t="shared" si="187"/>
        <v>41932.040972222218</v>
      </c>
    </row>
    <row r="2981" spans="1:20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8315</v>
      </c>
      <c r="R2981" t="s">
        <v>8316</v>
      </c>
      <c r="S2981" s="9">
        <f t="shared" si="186"/>
        <v>41993.532673611109</v>
      </c>
      <c r="T2981" s="10">
        <f t="shared" si="187"/>
        <v>42010.041666666664</v>
      </c>
    </row>
    <row r="2982" spans="1:20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8315</v>
      </c>
      <c r="R2982" t="s">
        <v>8316</v>
      </c>
      <c r="S2982" s="9">
        <f t="shared" si="186"/>
        <v>42219.624189814822</v>
      </c>
      <c r="T2982" s="10">
        <f t="shared" si="187"/>
        <v>42239.874999999993</v>
      </c>
    </row>
    <row r="2983" spans="1:20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8315</v>
      </c>
      <c r="R2983" t="s">
        <v>8355</v>
      </c>
      <c r="S2983" s="9">
        <f t="shared" si="186"/>
        <v>42225.268009259256</v>
      </c>
      <c r="T2983" s="10">
        <f t="shared" si="187"/>
        <v>42270.351342592585</v>
      </c>
    </row>
    <row r="2984" spans="1:20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8315</v>
      </c>
      <c r="R2984" t="s">
        <v>8355</v>
      </c>
      <c r="S2984" s="9">
        <f t="shared" si="186"/>
        <v>42381.395173611112</v>
      </c>
      <c r="T2984" s="10">
        <f t="shared" si="187"/>
        <v>42411.478506944441</v>
      </c>
    </row>
    <row r="2985" spans="1:20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8315</v>
      </c>
      <c r="R2985" t="s">
        <v>8355</v>
      </c>
      <c r="S2985" s="9">
        <f t="shared" si="186"/>
        <v>41894.34069444445</v>
      </c>
      <c r="T2985" s="10">
        <f t="shared" si="187"/>
        <v>41954.465694444443</v>
      </c>
    </row>
    <row r="2986" spans="1:20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8315</v>
      </c>
      <c r="R2986" t="s">
        <v>8355</v>
      </c>
      <c r="S2986" s="9">
        <f t="shared" si="186"/>
        <v>42575.98704861111</v>
      </c>
      <c r="T2986" s="10">
        <f t="shared" si="187"/>
        <v>42606.070381944439</v>
      </c>
    </row>
    <row r="2987" spans="1:20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8315</v>
      </c>
      <c r="R2987" t="s">
        <v>8355</v>
      </c>
      <c r="S2987" s="9">
        <f t="shared" si="186"/>
        <v>42654.682037037033</v>
      </c>
      <c r="T2987" s="10">
        <f t="shared" si="187"/>
        <v>42673.958333333336</v>
      </c>
    </row>
    <row r="2988" spans="1:20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8315</v>
      </c>
      <c r="R2988" t="s">
        <v>8355</v>
      </c>
      <c r="S2988" s="9">
        <f t="shared" si="186"/>
        <v>42431.208402777782</v>
      </c>
      <c r="T2988" s="10">
        <f t="shared" si="187"/>
        <v>42491.250069444439</v>
      </c>
    </row>
    <row r="2989" spans="1:20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8315</v>
      </c>
      <c r="R2989" t="s">
        <v>8355</v>
      </c>
      <c r="S2989" s="9">
        <f t="shared" si="186"/>
        <v>42627.015636574077</v>
      </c>
      <c r="T2989" s="10">
        <f t="shared" si="187"/>
        <v>42655.791666666664</v>
      </c>
    </row>
    <row r="2990" spans="1:20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8315</v>
      </c>
      <c r="R2990" t="s">
        <v>8355</v>
      </c>
      <c r="S2990" s="9">
        <f t="shared" si="186"/>
        <v>42511.070381944453</v>
      </c>
      <c r="T2990" s="10">
        <f t="shared" si="187"/>
        <v>42541.153715277782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8315</v>
      </c>
      <c r="R2991" t="s">
        <v>8355</v>
      </c>
      <c r="S2991" s="9">
        <f t="shared" si="186"/>
        <v>42336.728726851856</v>
      </c>
      <c r="T2991" s="10">
        <f t="shared" si="187"/>
        <v>42358.999305555553</v>
      </c>
    </row>
    <row r="2992" spans="1:20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8315</v>
      </c>
      <c r="R2992" t="s">
        <v>8355</v>
      </c>
      <c r="S2992" s="9">
        <f t="shared" si="186"/>
        <v>42341.282638888886</v>
      </c>
      <c r="T2992" s="10">
        <f t="shared" si="187"/>
        <v>42376.365972222215</v>
      </c>
    </row>
    <row r="2993" spans="1:20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8315</v>
      </c>
      <c r="R2993" t="s">
        <v>8355</v>
      </c>
      <c r="S2993" s="9">
        <f t="shared" si="186"/>
        <v>42740.545486111114</v>
      </c>
      <c r="T2993" s="10">
        <f t="shared" si="187"/>
        <v>42762.628819444442</v>
      </c>
    </row>
    <row r="2994" spans="1:20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8315</v>
      </c>
      <c r="R2994" t="s">
        <v>8355</v>
      </c>
      <c r="S2994" s="9">
        <f t="shared" si="186"/>
        <v>42622.475810185184</v>
      </c>
      <c r="T2994" s="10">
        <f t="shared" si="187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8315</v>
      </c>
      <c r="R2995" t="s">
        <v>8355</v>
      </c>
      <c r="S2995" s="9">
        <f t="shared" si="186"/>
        <v>42390.547071759262</v>
      </c>
      <c r="T2995" s="10">
        <f t="shared" si="187"/>
        <v>42420.63040509259</v>
      </c>
    </row>
    <row r="2996" spans="1:20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8315</v>
      </c>
      <c r="R2996" t="s">
        <v>8355</v>
      </c>
      <c r="S2996" s="9">
        <f t="shared" si="186"/>
        <v>41885.18717592593</v>
      </c>
      <c r="T2996" s="10">
        <f t="shared" si="187"/>
        <v>41915.270509259259</v>
      </c>
    </row>
    <row r="2997" spans="1:20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8315</v>
      </c>
      <c r="R2997" t="s">
        <v>8355</v>
      </c>
      <c r="S2997" s="9">
        <f t="shared" si="186"/>
        <v>42724.373506944445</v>
      </c>
      <c r="T2997" s="10">
        <f t="shared" si="187"/>
        <v>42754.456840277773</v>
      </c>
    </row>
    <row r="2998" spans="1:20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8315</v>
      </c>
      <c r="R2998" t="s">
        <v>8355</v>
      </c>
      <c r="S2998" s="9">
        <f t="shared" si="186"/>
        <v>42090.620833333342</v>
      </c>
      <c r="T2998" s="10">
        <f t="shared" si="187"/>
        <v>42150.70416666667</v>
      </c>
    </row>
    <row r="2999" spans="1:20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9">
        <f t="shared" si="186"/>
        <v>42775.442048611112</v>
      </c>
      <c r="T2999" s="10">
        <f t="shared" si="187"/>
        <v>42792.999305555553</v>
      </c>
    </row>
    <row r="3000" spans="1:20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8315</v>
      </c>
      <c r="R3000" t="s">
        <v>8355</v>
      </c>
      <c r="S3000" s="9">
        <f t="shared" si="186"/>
        <v>41777.901956018519</v>
      </c>
      <c r="T3000" s="10">
        <f t="shared" si="187"/>
        <v>41805.975694444445</v>
      </c>
    </row>
    <row r="3001" spans="1:20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9">
        <f t="shared" si="186"/>
        <v>42780.448611111111</v>
      </c>
      <c r="T3001" s="10">
        <f t="shared" si="187"/>
        <v>42794.874999999993</v>
      </c>
    </row>
    <row r="3002" spans="1:20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9">
        <f t="shared" si="186"/>
        <v>42752.535532407412</v>
      </c>
      <c r="T3002" s="10">
        <f t="shared" si="187"/>
        <v>42766.541666666664</v>
      </c>
    </row>
    <row r="3003" spans="1:20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8315</v>
      </c>
      <c r="R3003" t="s">
        <v>8355</v>
      </c>
      <c r="S3003" s="9">
        <f t="shared" si="186"/>
        <v>42534.60395833334</v>
      </c>
      <c r="T3003" s="10">
        <f t="shared" si="187"/>
        <v>42564.687291666669</v>
      </c>
    </row>
    <row r="3004" spans="1:20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8315</v>
      </c>
      <c r="R3004" t="s">
        <v>8355</v>
      </c>
      <c r="S3004" s="9">
        <f t="shared" si="186"/>
        <v>41239.544583333336</v>
      </c>
      <c r="T3004" s="10">
        <f t="shared" si="187"/>
        <v>41269.627916666665</v>
      </c>
    </row>
    <row r="3005" spans="1:20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8315</v>
      </c>
      <c r="R3005" t="s">
        <v>8355</v>
      </c>
      <c r="S3005" s="9">
        <f t="shared" si="186"/>
        <v>42398.557592592595</v>
      </c>
      <c r="T3005" s="10">
        <f t="shared" si="187"/>
        <v>42430.040972222218</v>
      </c>
    </row>
    <row r="3006" spans="1:20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8315</v>
      </c>
      <c r="R3006" t="s">
        <v>8355</v>
      </c>
      <c r="S3006" s="9">
        <f t="shared" si="186"/>
        <v>41928.589398148149</v>
      </c>
      <c r="T3006" s="10">
        <f t="shared" si="187"/>
        <v>41958.714398148142</v>
      </c>
    </row>
    <row r="3007" spans="1:20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8315</v>
      </c>
      <c r="R3007" t="s">
        <v>8355</v>
      </c>
      <c r="S3007" s="9">
        <f t="shared" si="186"/>
        <v>41888.383159722223</v>
      </c>
      <c r="T3007" s="10">
        <f t="shared" si="187"/>
        <v>41918.466493055552</v>
      </c>
    </row>
    <row r="3008" spans="1:20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8315</v>
      </c>
      <c r="R3008" t="s">
        <v>8355</v>
      </c>
      <c r="S3008" s="9">
        <f t="shared" si="186"/>
        <v>41957.465173611119</v>
      </c>
      <c r="T3008" s="10">
        <f t="shared" si="187"/>
        <v>41987.548506944448</v>
      </c>
    </row>
    <row r="3009" spans="1:20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9">
        <f t="shared" si="186"/>
        <v>42097.924571759264</v>
      </c>
      <c r="T3009" s="10">
        <f t="shared" si="187"/>
        <v>42119.007905092592</v>
      </c>
    </row>
    <row r="3010" spans="1:20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8315</v>
      </c>
      <c r="R3010" t="s">
        <v>8355</v>
      </c>
      <c r="S3010" s="9">
        <f t="shared" si="186"/>
        <v>42359.920358796298</v>
      </c>
      <c r="T3010" s="10">
        <f t="shared" si="187"/>
        <v>42390.003692129627</v>
      </c>
    </row>
    <row r="3011" spans="1:20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8315</v>
      </c>
      <c r="R3011" t="s">
        <v>8355</v>
      </c>
      <c r="S3011" s="9">
        <f t="shared" ref="S3011:S3074" si="190">(((J3011/60)/60)/24)+DATE(1970,1,1)+(-7/24)</f>
        <v>41939.278240740743</v>
      </c>
      <c r="T3011" s="10">
        <f t="shared" ref="T3011:T3074" si="191">(((I3011/60)/60)/24)+DATE(1970,1,1)+(-5/24)</f>
        <v>41969.403240740743</v>
      </c>
    </row>
    <row r="3012" spans="1:20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9">
        <f t="shared" si="190"/>
        <v>41996.540729166671</v>
      </c>
      <c r="T3012" s="10">
        <f t="shared" si="191"/>
        <v>42056.624062499999</v>
      </c>
    </row>
    <row r="3013" spans="1:20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9">
        <f t="shared" si="190"/>
        <v>42334.177268518521</v>
      </c>
      <c r="T3013" s="10">
        <f t="shared" si="191"/>
        <v>42361.749305555553</v>
      </c>
    </row>
    <row r="3014" spans="1:20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8315</v>
      </c>
      <c r="R3014" t="s">
        <v>8355</v>
      </c>
      <c r="S3014" s="9">
        <f t="shared" si="190"/>
        <v>42024.411226851858</v>
      </c>
      <c r="T3014" s="10">
        <f t="shared" si="191"/>
        <v>42045.494560185187</v>
      </c>
    </row>
    <row r="3015" spans="1:20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8315</v>
      </c>
      <c r="R3015" t="s">
        <v>8355</v>
      </c>
      <c r="S3015" s="9">
        <f t="shared" si="190"/>
        <v>42146.544548611113</v>
      </c>
      <c r="T3015" s="10">
        <f t="shared" si="191"/>
        <v>42176.627881944441</v>
      </c>
    </row>
    <row r="3016" spans="1:20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8315</v>
      </c>
      <c r="R3016" t="s">
        <v>8355</v>
      </c>
      <c r="S3016" s="9">
        <f t="shared" si="190"/>
        <v>41919.83194444445</v>
      </c>
      <c r="T3016" s="10">
        <f t="shared" si="191"/>
        <v>41948</v>
      </c>
    </row>
    <row r="3017" spans="1:20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9">
        <f t="shared" si="190"/>
        <v>41785.435625000006</v>
      </c>
      <c r="T3017" s="10">
        <f t="shared" si="191"/>
        <v>41800.958333333328</v>
      </c>
    </row>
    <row r="3018" spans="1:20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8315</v>
      </c>
      <c r="R3018" t="s">
        <v>8355</v>
      </c>
      <c r="S3018" s="9">
        <f t="shared" si="190"/>
        <v>41778.256388888891</v>
      </c>
      <c r="T3018" s="10">
        <f t="shared" si="191"/>
        <v>41838.339722222219</v>
      </c>
    </row>
    <row r="3019" spans="1:20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8315</v>
      </c>
      <c r="R3019" t="s">
        <v>8355</v>
      </c>
      <c r="S3019" s="9">
        <f t="shared" si="190"/>
        <v>41841.558368055557</v>
      </c>
      <c r="T3019" s="10">
        <f t="shared" si="191"/>
        <v>41871.641701388886</v>
      </c>
    </row>
    <row r="3020" spans="1:20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8315</v>
      </c>
      <c r="R3020" t="s">
        <v>8355</v>
      </c>
      <c r="S3020" s="9">
        <f t="shared" si="190"/>
        <v>42163.006666666675</v>
      </c>
      <c r="T3020" s="10">
        <f t="shared" si="191"/>
        <v>42205.708333333336</v>
      </c>
    </row>
    <row r="3021" spans="1:20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8315</v>
      </c>
      <c r="R3021" t="s">
        <v>8355</v>
      </c>
      <c r="S3021" s="9">
        <f t="shared" si="190"/>
        <v>41758.541898148149</v>
      </c>
      <c r="T3021" s="10">
        <f t="shared" si="191"/>
        <v>41785.916666666664</v>
      </c>
    </row>
    <row r="3022" spans="1:20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8315</v>
      </c>
      <c r="R3022" t="s">
        <v>8355</v>
      </c>
      <c r="S3022" s="9">
        <f t="shared" si="190"/>
        <v>42170.554780092592</v>
      </c>
      <c r="T3022" s="10">
        <f t="shared" si="191"/>
        <v>42230.638113425921</v>
      </c>
    </row>
    <row r="3023" spans="1:20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8315</v>
      </c>
      <c r="R3023" t="s">
        <v>8355</v>
      </c>
      <c r="S3023" s="9">
        <f t="shared" si="190"/>
        <v>42660.327187499999</v>
      </c>
      <c r="T3023" s="10">
        <f t="shared" si="191"/>
        <v>42696.040972222218</v>
      </c>
    </row>
    <row r="3024" spans="1:20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8315</v>
      </c>
      <c r="R3024" t="s">
        <v>8355</v>
      </c>
      <c r="S3024" s="9">
        <f t="shared" si="190"/>
        <v>42564.662141203706</v>
      </c>
      <c r="T3024" s="10">
        <f t="shared" si="191"/>
        <v>42609.745474537034</v>
      </c>
    </row>
    <row r="3025" spans="1:20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8315</v>
      </c>
      <c r="R3025" t="s">
        <v>8355</v>
      </c>
      <c r="S3025" s="9">
        <f t="shared" si="190"/>
        <v>42121.384097222232</v>
      </c>
      <c r="T3025" s="10">
        <f t="shared" si="191"/>
        <v>42166.46743055556</v>
      </c>
    </row>
    <row r="3026" spans="1:20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8315</v>
      </c>
      <c r="R3026" t="s">
        <v>8355</v>
      </c>
      <c r="S3026" s="9">
        <f t="shared" si="190"/>
        <v>41158.702256944445</v>
      </c>
      <c r="T3026" s="10">
        <f t="shared" si="191"/>
        <v>41188.785590277774</v>
      </c>
    </row>
    <row r="3027" spans="1:20" ht="46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8315</v>
      </c>
      <c r="R3027" t="s">
        <v>8355</v>
      </c>
      <c r="S3027" s="9">
        <f t="shared" si="190"/>
        <v>41761.21774305556</v>
      </c>
      <c r="T3027" s="10">
        <f t="shared" si="191"/>
        <v>41789.458333333328</v>
      </c>
    </row>
    <row r="3028" spans="1:20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9">
        <f t="shared" si="190"/>
        <v>42783.167731481481</v>
      </c>
      <c r="T3028" s="10">
        <f t="shared" si="191"/>
        <v>42797.251064814809</v>
      </c>
    </row>
    <row r="3029" spans="1:20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9">
        <f t="shared" si="190"/>
        <v>42053.412627314821</v>
      </c>
      <c r="T3029" s="10">
        <f t="shared" si="191"/>
        <v>42083.454293981478</v>
      </c>
    </row>
    <row r="3030" spans="1:20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8315</v>
      </c>
      <c r="R3030" t="s">
        <v>8355</v>
      </c>
      <c r="S3030" s="9">
        <f t="shared" si="190"/>
        <v>42566.97251157408</v>
      </c>
      <c r="T3030" s="10">
        <f t="shared" si="191"/>
        <v>42597.055844907409</v>
      </c>
    </row>
    <row r="3031" spans="1:20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8315</v>
      </c>
      <c r="R3031" t="s">
        <v>8355</v>
      </c>
      <c r="S3031" s="9">
        <f t="shared" si="190"/>
        <v>41932.417210648149</v>
      </c>
      <c r="T3031" s="10">
        <f t="shared" si="191"/>
        <v>41960.982638888883</v>
      </c>
    </row>
    <row r="3032" spans="1:20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8315</v>
      </c>
      <c r="R3032" t="s">
        <v>8355</v>
      </c>
      <c r="S3032" s="9">
        <f t="shared" si="190"/>
        <v>42233.455682870372</v>
      </c>
      <c r="T3032" s="10">
        <f t="shared" si="191"/>
        <v>42263.5390162037</v>
      </c>
    </row>
    <row r="3033" spans="1:20" ht="76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8315</v>
      </c>
      <c r="R3033" t="s">
        <v>8355</v>
      </c>
      <c r="S3033" s="9">
        <f t="shared" si="190"/>
        <v>42597.590821759259</v>
      </c>
      <c r="T3033" s="10">
        <f t="shared" si="191"/>
        <v>42657.674155092587</v>
      </c>
    </row>
    <row r="3034" spans="1:20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9">
        <f t="shared" si="190"/>
        <v>42227.752997685187</v>
      </c>
      <c r="T3034" s="10">
        <f t="shared" si="191"/>
        <v>42257.836331018516</v>
      </c>
    </row>
    <row r="3035" spans="1:20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8315</v>
      </c>
      <c r="R3035" t="s">
        <v>8355</v>
      </c>
      <c r="S3035" s="9">
        <f t="shared" si="190"/>
        <v>42569.818576388891</v>
      </c>
      <c r="T3035" s="10">
        <f t="shared" si="191"/>
        <v>42599.901909722219</v>
      </c>
    </row>
    <row r="3036" spans="1:20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8315</v>
      </c>
      <c r="R3036" t="s">
        <v>8355</v>
      </c>
      <c r="S3036" s="9">
        <f t="shared" si="190"/>
        <v>42644.243692129632</v>
      </c>
      <c r="T3036" s="10">
        <f t="shared" si="191"/>
        <v>42674.957638888889</v>
      </c>
    </row>
    <row r="3037" spans="1:20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8315</v>
      </c>
      <c r="R3037" t="s">
        <v>8355</v>
      </c>
      <c r="S3037" s="9">
        <f t="shared" si="190"/>
        <v>41368.268622685187</v>
      </c>
      <c r="T3037" s="10">
        <f t="shared" si="191"/>
        <v>41398.351956018516</v>
      </c>
    </row>
    <row r="3038" spans="1:20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8315</v>
      </c>
      <c r="R3038" t="s">
        <v>8355</v>
      </c>
      <c r="S3038" s="9">
        <f t="shared" si="190"/>
        <v>41466.493564814817</v>
      </c>
      <c r="T3038" s="10">
        <f t="shared" si="191"/>
        <v>41502.290972222218</v>
      </c>
    </row>
    <row r="3039" spans="1:20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8315</v>
      </c>
      <c r="R3039" t="s">
        <v>8355</v>
      </c>
      <c r="S3039" s="9">
        <f t="shared" si="190"/>
        <v>40378.601539351854</v>
      </c>
      <c r="T3039" s="10">
        <f t="shared" si="191"/>
        <v>40452.999305555553</v>
      </c>
    </row>
    <row r="3040" spans="1:20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8315</v>
      </c>
      <c r="R3040" t="s">
        <v>8355</v>
      </c>
      <c r="S3040" s="9">
        <f t="shared" si="190"/>
        <v>42372.96061342593</v>
      </c>
      <c r="T3040" s="10">
        <f t="shared" si="191"/>
        <v>42433.043946759259</v>
      </c>
    </row>
    <row r="3041" spans="1:20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8315</v>
      </c>
      <c r="R3041" t="s">
        <v>8355</v>
      </c>
      <c r="S3041" s="9">
        <f t="shared" si="190"/>
        <v>41610.502754629633</v>
      </c>
      <c r="T3041" s="10">
        <f t="shared" si="191"/>
        <v>41637.124305555553</v>
      </c>
    </row>
    <row r="3042" spans="1:20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8315</v>
      </c>
      <c r="R3042" t="s">
        <v>8355</v>
      </c>
      <c r="S3042" s="9">
        <f t="shared" si="190"/>
        <v>42177.500243055554</v>
      </c>
      <c r="T3042" s="10">
        <f t="shared" si="191"/>
        <v>42181.749999999993</v>
      </c>
    </row>
    <row r="3043" spans="1:20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8315</v>
      </c>
      <c r="R3043" t="s">
        <v>8355</v>
      </c>
      <c r="S3043" s="9">
        <f t="shared" si="190"/>
        <v>42359.576944444452</v>
      </c>
      <c r="T3043" s="10">
        <f t="shared" si="191"/>
        <v>42389.660277777781</v>
      </c>
    </row>
    <row r="3044" spans="1:20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8315</v>
      </c>
      <c r="R3044" t="s">
        <v>8355</v>
      </c>
      <c r="S3044" s="9">
        <f t="shared" si="190"/>
        <v>42253.396377314821</v>
      </c>
      <c r="T3044" s="10">
        <f t="shared" si="191"/>
        <v>42283.479710648149</v>
      </c>
    </row>
    <row r="3045" spans="1:20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8315</v>
      </c>
      <c r="R3045" t="s">
        <v>8355</v>
      </c>
      <c r="S3045" s="9">
        <f t="shared" si="190"/>
        <v>42082.778923611113</v>
      </c>
      <c r="T3045" s="10">
        <f t="shared" si="191"/>
        <v>42109.909722222219</v>
      </c>
    </row>
    <row r="3046" spans="1:20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8315</v>
      </c>
      <c r="R3046" t="s">
        <v>8355</v>
      </c>
      <c r="S3046" s="9">
        <f t="shared" si="190"/>
        <v>42387.435162037036</v>
      </c>
      <c r="T3046" s="10">
        <f t="shared" si="191"/>
        <v>42402.518495370365</v>
      </c>
    </row>
    <row r="3047" spans="1:20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8315</v>
      </c>
      <c r="R3047" t="s">
        <v>8355</v>
      </c>
      <c r="S3047" s="9">
        <f t="shared" si="190"/>
        <v>41842.864062500004</v>
      </c>
      <c r="T3047" s="10">
        <f t="shared" si="191"/>
        <v>41872.947395833333</v>
      </c>
    </row>
    <row r="3048" spans="1:20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8315</v>
      </c>
      <c r="R3048" t="s">
        <v>8355</v>
      </c>
      <c r="S3048" s="9">
        <f t="shared" si="190"/>
        <v>41862.511412037042</v>
      </c>
      <c r="T3048" s="10">
        <f t="shared" si="191"/>
        <v>41891.994444444441</v>
      </c>
    </row>
    <row r="3049" spans="1:20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9">
        <f t="shared" si="190"/>
        <v>42443.697384259263</v>
      </c>
      <c r="T3049" s="10">
        <f t="shared" si="191"/>
        <v>42487.344444444439</v>
      </c>
    </row>
    <row r="3050" spans="1:20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8315</v>
      </c>
      <c r="R3050" t="s">
        <v>8355</v>
      </c>
      <c r="S3050" s="9">
        <f t="shared" si="190"/>
        <v>41975.609513888885</v>
      </c>
      <c r="T3050" s="10">
        <f t="shared" si="191"/>
        <v>42004.681944444441</v>
      </c>
    </row>
    <row r="3051" spans="1:20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8315</v>
      </c>
      <c r="R3051" t="s">
        <v>8355</v>
      </c>
      <c r="S3051" s="9">
        <f t="shared" si="190"/>
        <v>42138.722858796296</v>
      </c>
      <c r="T3051" s="10">
        <f t="shared" si="191"/>
        <v>42168.806192129625</v>
      </c>
    </row>
    <row r="3052" spans="1:20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8315</v>
      </c>
      <c r="R3052" t="s">
        <v>8355</v>
      </c>
      <c r="S3052" s="9">
        <f t="shared" si="190"/>
        <v>42464.876851851855</v>
      </c>
      <c r="T3052" s="10">
        <f t="shared" si="191"/>
        <v>42494.960185185184</v>
      </c>
    </row>
    <row r="3053" spans="1:20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8315</v>
      </c>
      <c r="R3053" t="s">
        <v>8355</v>
      </c>
      <c r="S3053" s="9">
        <f t="shared" si="190"/>
        <v>42744.124363425923</v>
      </c>
      <c r="T3053" s="10">
        <f t="shared" si="191"/>
        <v>42774.207696759251</v>
      </c>
    </row>
    <row r="3054" spans="1:20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9">
        <f t="shared" si="190"/>
        <v>42122.37840277778</v>
      </c>
      <c r="T3054" s="10">
        <f t="shared" si="191"/>
        <v>42152.457638888889</v>
      </c>
    </row>
    <row r="3055" spans="1:20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8315</v>
      </c>
      <c r="R3055" t="s">
        <v>8355</v>
      </c>
      <c r="S3055" s="9">
        <f t="shared" si="190"/>
        <v>41862.470057870371</v>
      </c>
      <c r="T3055" s="10">
        <f t="shared" si="191"/>
        <v>41913.957638888889</v>
      </c>
    </row>
    <row r="3056" spans="1:20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9">
        <f t="shared" si="190"/>
        <v>42027.541134259263</v>
      </c>
      <c r="T3056" s="10">
        <f t="shared" si="191"/>
        <v>42064.836111111108</v>
      </c>
    </row>
    <row r="3057" spans="1:20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41953.666550925926</v>
      </c>
      <c r="T3057" s="10">
        <f t="shared" si="191"/>
        <v>42013.749884259254</v>
      </c>
    </row>
    <row r="3058" spans="1:20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9">
        <f t="shared" si="190"/>
        <v>41851.344722222224</v>
      </c>
      <c r="T3058" s="10">
        <f t="shared" si="191"/>
        <v>41911.428055555552</v>
      </c>
    </row>
    <row r="3059" spans="1:20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9">
        <f t="shared" si="190"/>
        <v>42433.358923611115</v>
      </c>
      <c r="T3059" s="10">
        <f t="shared" si="191"/>
        <v>42463.400590277779</v>
      </c>
    </row>
    <row r="3060" spans="1:20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9">
        <f t="shared" si="190"/>
        <v>42460.082638888889</v>
      </c>
      <c r="T3060" s="10">
        <f t="shared" si="191"/>
        <v>42510.165972222218</v>
      </c>
    </row>
    <row r="3061" spans="1:20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9">
        <f t="shared" si="190"/>
        <v>41829.644050925926</v>
      </c>
      <c r="T3061" s="10">
        <f t="shared" si="191"/>
        <v>41859.727384259255</v>
      </c>
    </row>
    <row r="3062" spans="1:20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8315</v>
      </c>
      <c r="R3062" t="s">
        <v>8355</v>
      </c>
      <c r="S3062" s="9">
        <f t="shared" si="190"/>
        <v>42244.983032407406</v>
      </c>
      <c r="T3062" s="10">
        <f t="shared" si="191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9">
        <f t="shared" si="190"/>
        <v>41834.492453703708</v>
      </c>
      <c r="T3063" s="10">
        <f t="shared" si="191"/>
        <v>41864.575787037036</v>
      </c>
    </row>
    <row r="3064" spans="1:20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8315</v>
      </c>
      <c r="R3064" t="s">
        <v>8355</v>
      </c>
      <c r="S3064" s="9">
        <f t="shared" si="190"/>
        <v>42248.244120370371</v>
      </c>
      <c r="T3064" s="10">
        <f t="shared" si="191"/>
        <v>42277.541666666664</v>
      </c>
    </row>
    <row r="3065" spans="1:20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8315</v>
      </c>
      <c r="R3065" t="s">
        <v>8355</v>
      </c>
      <c r="S3065" s="9">
        <f t="shared" si="190"/>
        <v>42630.631226851852</v>
      </c>
      <c r="T3065" s="10">
        <f t="shared" si="191"/>
        <v>42665.714560185181</v>
      </c>
    </row>
    <row r="3066" spans="1:20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8315</v>
      </c>
      <c r="R3066" t="s">
        <v>8355</v>
      </c>
      <c r="S3066" s="9">
        <f t="shared" si="190"/>
        <v>42298.838495370372</v>
      </c>
      <c r="T3066" s="10">
        <f t="shared" si="191"/>
        <v>42330.082638888889</v>
      </c>
    </row>
    <row r="3067" spans="1:20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9">
        <f t="shared" si="190"/>
        <v>41824.763564814821</v>
      </c>
      <c r="T3067" s="10">
        <f t="shared" si="191"/>
        <v>41849.846898148149</v>
      </c>
    </row>
    <row r="3068" spans="1:20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8315</v>
      </c>
      <c r="R3068" t="s">
        <v>8355</v>
      </c>
      <c r="S3068" s="9">
        <f t="shared" si="190"/>
        <v>42530.936770833338</v>
      </c>
      <c r="T3068" s="10">
        <f t="shared" si="191"/>
        <v>42561.020104166666</v>
      </c>
    </row>
    <row r="3069" spans="1:20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9">
        <f t="shared" si="190"/>
        <v>42226.64674768519</v>
      </c>
      <c r="T3069" s="10">
        <f t="shared" si="191"/>
        <v>42256.730081018519</v>
      </c>
    </row>
    <row r="3070" spans="1:20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9">
        <f t="shared" si="190"/>
        <v>42263.399907407409</v>
      </c>
      <c r="T3070" s="10">
        <f t="shared" si="191"/>
        <v>42293.483240740738</v>
      </c>
    </row>
    <row r="3071" spans="1:20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8315</v>
      </c>
      <c r="R3071" t="s">
        <v>8355</v>
      </c>
      <c r="S3071" s="9">
        <f t="shared" si="190"/>
        <v>41957.542060185187</v>
      </c>
      <c r="T3071" s="10">
        <f t="shared" si="191"/>
        <v>41987.625393518516</v>
      </c>
    </row>
    <row r="3072" spans="1:20" ht="46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8315</v>
      </c>
      <c r="R3072" t="s">
        <v>8355</v>
      </c>
      <c r="S3072" s="9">
        <f t="shared" si="190"/>
        <v>42690.441770833335</v>
      </c>
      <c r="T3072" s="10">
        <f t="shared" si="191"/>
        <v>42711.525104166663</v>
      </c>
    </row>
    <row r="3073" spans="1:20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8315</v>
      </c>
      <c r="R3073" t="s">
        <v>8355</v>
      </c>
      <c r="S3073" s="9">
        <f t="shared" si="190"/>
        <v>42097.440752314818</v>
      </c>
      <c r="T3073" s="10">
        <f t="shared" si="191"/>
        <v>42115.040972222218</v>
      </c>
    </row>
    <row r="3074" spans="1:20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9">
        <f t="shared" si="190"/>
        <v>42658.398865740739</v>
      </c>
      <c r="T3074" s="10">
        <f t="shared" si="191"/>
        <v>42672.865277777775</v>
      </c>
    </row>
    <row r="3075" spans="1:20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9">
        <f t="shared" ref="S3075:S3138" si="194">(((J3075/60)/60)/24)+DATE(1970,1,1)+(-7/24)</f>
        <v>42111.392361111117</v>
      </c>
      <c r="T3075" s="10">
        <f t="shared" ref="T3075:T3138" si="195">(((I3075/60)/60)/24)+DATE(1970,1,1)+(-5/24)</f>
        <v>42169.59652777778</v>
      </c>
    </row>
    <row r="3076" spans="1:20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8315</v>
      </c>
      <c r="R3076" t="s">
        <v>8355</v>
      </c>
      <c r="S3076" s="9">
        <f t="shared" si="194"/>
        <v>42409.279618055552</v>
      </c>
      <c r="T3076" s="10">
        <f t="shared" si="195"/>
        <v>42439.362951388881</v>
      </c>
    </row>
    <row r="3077" spans="1:20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9">
        <f t="shared" si="194"/>
        <v>42550.810648148145</v>
      </c>
      <c r="T3077" s="10">
        <f t="shared" si="195"/>
        <v>42600.893981481473</v>
      </c>
    </row>
    <row r="3078" spans="1:20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9">
        <f t="shared" si="194"/>
        <v>42226.360219907408</v>
      </c>
      <c r="T3078" s="10">
        <f t="shared" si="195"/>
        <v>42286.443553240737</v>
      </c>
    </row>
    <row r="3079" spans="1:20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9">
        <f t="shared" si="194"/>
        <v>42766.665254629632</v>
      </c>
      <c r="T3079" s="10">
        <f t="shared" si="195"/>
        <v>42796.74858796296</v>
      </c>
    </row>
    <row r="3080" spans="1:20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8315</v>
      </c>
      <c r="R3080" t="s">
        <v>8355</v>
      </c>
      <c r="S3080" s="9">
        <f t="shared" si="194"/>
        <v>42030.84716435185</v>
      </c>
      <c r="T3080" s="10">
        <f t="shared" si="195"/>
        <v>42060.930497685178</v>
      </c>
    </row>
    <row r="3081" spans="1:20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8315</v>
      </c>
      <c r="R3081" t="s">
        <v>8355</v>
      </c>
      <c r="S3081" s="9">
        <f t="shared" si="194"/>
        <v>42055.421701388892</v>
      </c>
      <c r="T3081" s="10">
        <f t="shared" si="195"/>
        <v>42085.463368055549</v>
      </c>
    </row>
    <row r="3082" spans="1:20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8315</v>
      </c>
      <c r="R3082" t="s">
        <v>8355</v>
      </c>
      <c r="S3082" s="9">
        <f t="shared" si="194"/>
        <v>41939.736620370371</v>
      </c>
      <c r="T3082" s="10">
        <f t="shared" si="195"/>
        <v>41999.861620370364</v>
      </c>
    </row>
    <row r="3083" spans="1:20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9">
        <f t="shared" si="194"/>
        <v>42236.88994212963</v>
      </c>
      <c r="T3083" s="10">
        <f t="shared" si="195"/>
        <v>42266.973275462959</v>
      </c>
    </row>
    <row r="3084" spans="1:20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9">
        <f t="shared" si="194"/>
        <v>42293.631319444445</v>
      </c>
      <c r="T3084" s="10">
        <f t="shared" si="195"/>
        <v>42323.756319444445</v>
      </c>
    </row>
    <row r="3085" spans="1:20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8315</v>
      </c>
      <c r="R3085" t="s">
        <v>8355</v>
      </c>
      <c r="S3085" s="9">
        <f t="shared" si="194"/>
        <v>41853.271736111114</v>
      </c>
      <c r="T3085" s="10">
        <f t="shared" si="195"/>
        <v>41883</v>
      </c>
    </row>
    <row r="3086" spans="1:20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8315</v>
      </c>
      <c r="R3086" t="s">
        <v>8355</v>
      </c>
      <c r="S3086" s="9">
        <f t="shared" si="194"/>
        <v>42100.432071759256</v>
      </c>
      <c r="T3086" s="10">
        <f t="shared" si="195"/>
        <v>42129.574999999997</v>
      </c>
    </row>
    <row r="3087" spans="1:20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8315</v>
      </c>
      <c r="R3087" t="s">
        <v>8355</v>
      </c>
      <c r="S3087" s="9">
        <f t="shared" si="194"/>
        <v>42246.592118055552</v>
      </c>
      <c r="T3087" s="10">
        <f t="shared" si="195"/>
        <v>42276.675451388881</v>
      </c>
    </row>
    <row r="3088" spans="1:20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8315</v>
      </c>
      <c r="R3088" t="s">
        <v>8355</v>
      </c>
      <c r="S3088" s="9">
        <f t="shared" si="194"/>
        <v>42173.379155092596</v>
      </c>
      <c r="T3088" s="10">
        <f t="shared" si="195"/>
        <v>42233.462488425925</v>
      </c>
    </row>
    <row r="3089" spans="1:20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9">
        <f t="shared" si="194"/>
        <v>42664.858680555561</v>
      </c>
      <c r="T3089" s="10">
        <f t="shared" si="195"/>
        <v>42724.983680555553</v>
      </c>
    </row>
    <row r="3090" spans="1:20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9">
        <f t="shared" si="194"/>
        <v>41981.280636574076</v>
      </c>
      <c r="T3090" s="10">
        <f t="shared" si="195"/>
        <v>42012.361805555549</v>
      </c>
    </row>
    <row r="3091" spans="1:20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8315</v>
      </c>
      <c r="R3091" t="s">
        <v>8355</v>
      </c>
      <c r="S3091" s="9">
        <f t="shared" si="194"/>
        <v>42528.250960648154</v>
      </c>
      <c r="T3091" s="10">
        <f t="shared" si="195"/>
        <v>42559.874305555553</v>
      </c>
    </row>
    <row r="3092" spans="1:20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8315</v>
      </c>
      <c r="R3092" t="s">
        <v>8355</v>
      </c>
      <c r="S3092" s="9">
        <f t="shared" si="194"/>
        <v>42065.527141203704</v>
      </c>
      <c r="T3092" s="10">
        <f t="shared" si="195"/>
        <v>42125.568807870368</v>
      </c>
    </row>
    <row r="3093" spans="1:20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8315</v>
      </c>
      <c r="R3093" t="s">
        <v>8355</v>
      </c>
      <c r="S3093" s="9">
        <f t="shared" si="194"/>
        <v>42566.656747685185</v>
      </c>
      <c r="T3093" s="10">
        <f t="shared" si="195"/>
        <v>42596.740081018514</v>
      </c>
    </row>
    <row r="3094" spans="1:20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8315</v>
      </c>
      <c r="R3094" t="s">
        <v>8355</v>
      </c>
      <c r="S3094" s="9">
        <f t="shared" si="194"/>
        <v>42255.327685185192</v>
      </c>
      <c r="T3094" s="10">
        <f t="shared" si="195"/>
        <v>42292.708333333336</v>
      </c>
    </row>
    <row r="3095" spans="1:20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8315</v>
      </c>
      <c r="R3095" t="s">
        <v>8355</v>
      </c>
      <c r="S3095" s="9">
        <f t="shared" si="194"/>
        <v>41760.617372685185</v>
      </c>
      <c r="T3095" s="10">
        <f t="shared" si="195"/>
        <v>41790.957638888889</v>
      </c>
    </row>
    <row r="3096" spans="1:20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9">
        <f t="shared" si="194"/>
        <v>42207.504120370373</v>
      </c>
      <c r="T3096" s="10">
        <f t="shared" si="195"/>
        <v>42267.587453703702</v>
      </c>
    </row>
    <row r="3097" spans="1:20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9">
        <f t="shared" si="194"/>
        <v>42522.733564814822</v>
      </c>
      <c r="T3097" s="10">
        <f t="shared" si="195"/>
        <v>42582.81689814815</v>
      </c>
    </row>
    <row r="3098" spans="1:20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8315</v>
      </c>
      <c r="R3098" t="s">
        <v>8355</v>
      </c>
      <c r="S3098" s="9">
        <f t="shared" si="194"/>
        <v>42114.533865740748</v>
      </c>
      <c r="T3098" s="10">
        <f t="shared" si="195"/>
        <v>42144.617199074077</v>
      </c>
    </row>
    <row r="3099" spans="1:20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8315</v>
      </c>
      <c r="R3099" t="s">
        <v>8355</v>
      </c>
      <c r="S3099" s="9">
        <f t="shared" si="194"/>
        <v>42629.211817129632</v>
      </c>
      <c r="T3099" s="10">
        <f t="shared" si="195"/>
        <v>42650.374999999993</v>
      </c>
    </row>
    <row r="3100" spans="1:20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8315</v>
      </c>
      <c r="R3100" t="s">
        <v>8355</v>
      </c>
      <c r="S3100" s="9">
        <f t="shared" si="194"/>
        <v>42359.500567129631</v>
      </c>
      <c r="T3100" s="10">
        <f t="shared" si="195"/>
        <v>42407.803472222215</v>
      </c>
    </row>
    <row r="3101" spans="1:20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9">
        <f t="shared" si="194"/>
        <v>42381.898043981484</v>
      </c>
      <c r="T3101" s="10">
        <f t="shared" si="195"/>
        <v>42411.981377314813</v>
      </c>
    </row>
    <row r="3102" spans="1:20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8315</v>
      </c>
      <c r="R3102" t="s">
        <v>8355</v>
      </c>
      <c r="S3102" s="9">
        <f t="shared" si="194"/>
        <v>41902.330729166672</v>
      </c>
      <c r="T3102" s="10">
        <f t="shared" si="195"/>
        <v>41932.4140625</v>
      </c>
    </row>
    <row r="3103" spans="1:20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9">
        <f t="shared" si="194"/>
        <v>42171.091863425929</v>
      </c>
      <c r="T3103" s="10">
        <f t="shared" si="195"/>
        <v>42201.12222222222</v>
      </c>
    </row>
    <row r="3104" spans="1:20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8315</v>
      </c>
      <c r="R3104" t="s">
        <v>8355</v>
      </c>
      <c r="S3104" s="9">
        <f t="shared" si="194"/>
        <v>42555.048819444448</v>
      </c>
      <c r="T3104" s="10">
        <f t="shared" si="195"/>
        <v>42605.132152777776</v>
      </c>
    </row>
    <row r="3105" spans="1:20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9">
        <f t="shared" si="194"/>
        <v>42106.864652777782</v>
      </c>
      <c r="T3105" s="10">
        <f t="shared" si="195"/>
        <v>42166.94798611111</v>
      </c>
    </row>
    <row r="3106" spans="1:20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9">
        <f t="shared" si="194"/>
        <v>42006.617025462961</v>
      </c>
      <c r="T3106" s="10">
        <f t="shared" si="195"/>
        <v>42037.874999999993</v>
      </c>
    </row>
    <row r="3107" spans="1:20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8315</v>
      </c>
      <c r="R3107" t="s">
        <v>8355</v>
      </c>
      <c r="S3107" s="9">
        <f t="shared" si="194"/>
        <v>41876.427268518521</v>
      </c>
      <c r="T3107" s="10">
        <f t="shared" si="195"/>
        <v>41931</v>
      </c>
    </row>
    <row r="3108" spans="1:20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9">
        <f t="shared" si="194"/>
        <v>42241.137453703712</v>
      </c>
      <c r="T3108" s="10">
        <f t="shared" si="195"/>
        <v>42263.708333333336</v>
      </c>
    </row>
    <row r="3109" spans="1:20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8315</v>
      </c>
      <c r="R3109" t="s">
        <v>8355</v>
      </c>
      <c r="S3109" s="9">
        <f t="shared" si="194"/>
        <v>42128.522581018515</v>
      </c>
      <c r="T3109" s="10">
        <f t="shared" si="195"/>
        <v>42135.605914351843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9">
        <f t="shared" si="194"/>
        <v>42062.388819444452</v>
      </c>
      <c r="T3110" s="10">
        <f t="shared" si="195"/>
        <v>42122.430486111109</v>
      </c>
    </row>
    <row r="3111" spans="1:20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8315</v>
      </c>
      <c r="R3111" t="s">
        <v>8355</v>
      </c>
      <c r="S3111" s="9">
        <f t="shared" si="194"/>
        <v>41843.833449074074</v>
      </c>
      <c r="T3111" s="10">
        <f t="shared" si="195"/>
        <v>41878.916782407403</v>
      </c>
    </row>
    <row r="3112" spans="1:20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9">
        <f t="shared" si="194"/>
        <v>42744.739803240744</v>
      </c>
      <c r="T3112" s="10">
        <f t="shared" si="195"/>
        <v>42784.823136574072</v>
      </c>
    </row>
    <row r="3113" spans="1:20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8315</v>
      </c>
      <c r="R3113" t="s">
        <v>8355</v>
      </c>
      <c r="S3113" s="9">
        <f t="shared" si="194"/>
        <v>41885.303472222222</v>
      </c>
      <c r="T3113" s="10">
        <f t="shared" si="195"/>
        <v>41916.38680555555</v>
      </c>
    </row>
    <row r="3114" spans="1:20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8315</v>
      </c>
      <c r="R3114" t="s">
        <v>8355</v>
      </c>
      <c r="S3114" s="9">
        <f t="shared" si="194"/>
        <v>42614.830254629633</v>
      </c>
      <c r="T3114" s="10">
        <f t="shared" si="195"/>
        <v>42674.913587962961</v>
      </c>
    </row>
    <row r="3115" spans="1:20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8315</v>
      </c>
      <c r="R3115" t="s">
        <v>8355</v>
      </c>
      <c r="S3115" s="9">
        <f t="shared" si="194"/>
        <v>42081.439606481486</v>
      </c>
      <c r="T3115" s="10">
        <f t="shared" si="195"/>
        <v>42111.522939814815</v>
      </c>
    </row>
    <row r="3116" spans="1:20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9">
        <f t="shared" si="194"/>
        <v>41843.340856481482</v>
      </c>
      <c r="T3116" s="10">
        <f t="shared" si="195"/>
        <v>41903.42418981481</v>
      </c>
    </row>
    <row r="3117" spans="1:20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9">
        <f t="shared" si="194"/>
        <v>42496.155405092599</v>
      </c>
      <c r="T3117" s="10">
        <f t="shared" si="195"/>
        <v>42526.238738425927</v>
      </c>
    </row>
    <row r="3118" spans="1:20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9">
        <f t="shared" si="194"/>
        <v>42081.223668981482</v>
      </c>
      <c r="T3118" s="10">
        <f t="shared" si="195"/>
        <v>42095.30700231481</v>
      </c>
    </row>
    <row r="3119" spans="1:20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42509.082870370366</v>
      </c>
      <c r="T3119" s="10">
        <f t="shared" si="195"/>
        <v>42517.341666666667</v>
      </c>
    </row>
    <row r="3120" spans="1:20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9">
        <f t="shared" si="194"/>
        <v>42534.357905092598</v>
      </c>
      <c r="T3120" s="10">
        <f t="shared" si="195"/>
        <v>42553.441238425927</v>
      </c>
    </row>
    <row r="3121" spans="1:20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9">
        <f t="shared" si="194"/>
        <v>42059.753842592596</v>
      </c>
      <c r="T3121" s="10">
        <f t="shared" si="195"/>
        <v>42089.795509259253</v>
      </c>
    </row>
    <row r="3122" spans="1:20" ht="46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9">
        <f t="shared" si="194"/>
        <v>42435.650416666671</v>
      </c>
      <c r="T3122" s="10">
        <f t="shared" si="195"/>
        <v>42495.692083333335</v>
      </c>
    </row>
    <row r="3123" spans="1:20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9">
        <f t="shared" si="194"/>
        <v>41848.388136574074</v>
      </c>
      <c r="T3123" s="10">
        <f t="shared" si="195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9">
        <f t="shared" si="194"/>
        <v>42678.640416666669</v>
      </c>
      <c r="T3124" s="10">
        <f t="shared" si="195"/>
        <v>42683.765416666669</v>
      </c>
    </row>
    <row r="3125" spans="1:20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8315</v>
      </c>
      <c r="R3125" t="s">
        <v>8355</v>
      </c>
      <c r="S3125" s="9">
        <f t="shared" si="194"/>
        <v>42530.701365740744</v>
      </c>
      <c r="T3125" s="10">
        <f t="shared" si="195"/>
        <v>42560.784699074073</v>
      </c>
    </row>
    <row r="3126" spans="1:20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9">
        <f t="shared" si="194"/>
        <v>41977.488437500004</v>
      </c>
      <c r="T3126" s="10">
        <f t="shared" si="195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9">
        <f t="shared" si="194"/>
        <v>42345.915185185186</v>
      </c>
      <c r="T3127" s="10">
        <f t="shared" si="195"/>
        <v>42375.998518518514</v>
      </c>
    </row>
    <row r="3128" spans="1:20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8315</v>
      </c>
      <c r="R3128" t="s">
        <v>8355</v>
      </c>
      <c r="S3128" s="9">
        <f t="shared" si="194"/>
        <v>42426.726412037046</v>
      </c>
      <c r="T3128" s="10">
        <f t="shared" si="195"/>
        <v>42456.768078703702</v>
      </c>
    </row>
    <row r="3129" spans="1:20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9">
        <f t="shared" si="194"/>
        <v>42034.565150462964</v>
      </c>
      <c r="T3129" s="10">
        <f t="shared" si="195"/>
        <v>42064.648483796293</v>
      </c>
    </row>
    <row r="3130" spans="1:20" ht="46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8315</v>
      </c>
      <c r="R3130" t="s">
        <v>8316</v>
      </c>
      <c r="S3130" s="9">
        <f t="shared" si="194"/>
        <v>42780.534039351849</v>
      </c>
      <c r="T3130" s="10">
        <f t="shared" si="195"/>
        <v>42810.575706018521</v>
      </c>
    </row>
    <row r="3131" spans="1:20" ht="46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9">
        <f t="shared" si="194"/>
        <v>42803.551145833335</v>
      </c>
      <c r="T3131" s="10">
        <f t="shared" si="195"/>
        <v>42843.592812499999</v>
      </c>
    </row>
    <row r="3132" spans="1:20" ht="31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9">
        <f t="shared" si="194"/>
        <v>42808.348564814813</v>
      </c>
      <c r="T3132" s="10">
        <f t="shared" si="195"/>
        <v>42838.999305555553</v>
      </c>
    </row>
    <row r="3133" spans="1:20" ht="31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9">
        <f t="shared" si="194"/>
        <v>42803.287557870375</v>
      </c>
      <c r="T3133" s="10">
        <f t="shared" si="195"/>
        <v>42833.329224537032</v>
      </c>
    </row>
    <row r="3134" spans="1:20" ht="31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9">
        <f t="shared" si="194"/>
        <v>42786.058564814819</v>
      </c>
      <c r="T3134" s="10">
        <f t="shared" si="195"/>
        <v>42846.100231481476</v>
      </c>
    </row>
    <row r="3135" spans="1:20" ht="46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9">
        <f t="shared" si="194"/>
        <v>42788.273541666669</v>
      </c>
      <c r="T3135" s="10">
        <f t="shared" si="195"/>
        <v>42818.315208333333</v>
      </c>
    </row>
    <row r="3136" spans="1:20" ht="46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9">
        <f t="shared" si="194"/>
        <v>42800.428460648152</v>
      </c>
      <c r="T3136" s="10">
        <f t="shared" si="195"/>
        <v>42821.470127314817</v>
      </c>
    </row>
    <row r="3137" spans="1:20" ht="46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8315</v>
      </c>
      <c r="R3137" t="s">
        <v>8316</v>
      </c>
      <c r="S3137" s="9">
        <f t="shared" si="194"/>
        <v>42806.860196759262</v>
      </c>
      <c r="T3137" s="10">
        <f t="shared" si="195"/>
        <v>42828.943530092591</v>
      </c>
    </row>
    <row r="3138" spans="1:20" ht="46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8315</v>
      </c>
      <c r="R3138" t="s">
        <v>8316</v>
      </c>
      <c r="S3138" s="9">
        <f t="shared" si="194"/>
        <v>42789.170763888891</v>
      </c>
      <c r="T3138" s="10">
        <f t="shared" si="195"/>
        <v>42825.749305555553</v>
      </c>
    </row>
    <row r="3139" spans="1:20" ht="31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8315</v>
      </c>
      <c r="R3139" t="s">
        <v>8316</v>
      </c>
      <c r="S3139" s="9">
        <f t="shared" ref="S3139:S3202" si="198">(((J3139/60)/60)/24)+DATE(1970,1,1)+(-7/24)</f>
        <v>42807.593391203707</v>
      </c>
      <c r="T3139" s="10">
        <f t="shared" ref="T3139:T3202" si="199">(((I3139/60)/60)/24)+DATE(1970,1,1)+(-5/24)</f>
        <v>42858.591666666667</v>
      </c>
    </row>
    <row r="3140" spans="1:20" ht="61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9">
        <f t="shared" si="198"/>
        <v>42809.354247685187</v>
      </c>
      <c r="T3140" s="10">
        <f t="shared" si="199"/>
        <v>42828.437581018516</v>
      </c>
    </row>
    <row r="3141" spans="1:20" ht="46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9">
        <f t="shared" si="198"/>
        <v>42784.978703703709</v>
      </c>
      <c r="T3141" s="10">
        <f t="shared" si="199"/>
        <v>42818.981249999997</v>
      </c>
    </row>
    <row r="3142" spans="1:20" ht="46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9">
        <f t="shared" si="198"/>
        <v>42802.427118055559</v>
      </c>
      <c r="T3142" s="10">
        <f t="shared" si="199"/>
        <v>42832.468784722216</v>
      </c>
    </row>
    <row r="3143" spans="1:20" ht="61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9">
        <f t="shared" si="198"/>
        <v>42800.46166666667</v>
      </c>
      <c r="T3143" s="10">
        <f t="shared" si="199"/>
        <v>42841.624999999993</v>
      </c>
    </row>
    <row r="3144" spans="1:20" ht="46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9">
        <f t="shared" si="198"/>
        <v>42783.22151620371</v>
      </c>
      <c r="T3144" s="10">
        <f t="shared" si="199"/>
        <v>42813.263182870367</v>
      </c>
    </row>
    <row r="3145" spans="1:20" ht="61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9">
        <f t="shared" si="198"/>
        <v>42808.066620370373</v>
      </c>
      <c r="T3145" s="10">
        <f t="shared" si="199"/>
        <v>42834.149953703702</v>
      </c>
    </row>
    <row r="3146" spans="1:20" ht="61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8315</v>
      </c>
      <c r="R3146" t="s">
        <v>8316</v>
      </c>
      <c r="S3146" s="9">
        <f t="shared" si="198"/>
        <v>42796.246608796304</v>
      </c>
      <c r="T3146" s="10">
        <f t="shared" si="199"/>
        <v>42813.041666666664</v>
      </c>
    </row>
    <row r="3147" spans="1:20" ht="31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9">
        <f t="shared" si="198"/>
        <v>42761.749236111114</v>
      </c>
      <c r="T3147" s="10">
        <f t="shared" si="199"/>
        <v>42821.790902777771</v>
      </c>
    </row>
    <row r="3148" spans="1:20" ht="31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9">
        <f t="shared" si="198"/>
        <v>42796.390810185192</v>
      </c>
      <c r="T3148" s="10">
        <f t="shared" si="199"/>
        <v>42841.432476851849</v>
      </c>
    </row>
    <row r="3149" spans="1:20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8315</v>
      </c>
      <c r="R3149" t="s">
        <v>8316</v>
      </c>
      <c r="S3149" s="9">
        <f t="shared" si="198"/>
        <v>41909.677719907413</v>
      </c>
      <c r="T3149" s="10">
        <f t="shared" si="199"/>
        <v>41949.802719907406</v>
      </c>
    </row>
    <row r="3150" spans="1:20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8315</v>
      </c>
      <c r="R3150" t="s">
        <v>8316</v>
      </c>
      <c r="S3150" s="9">
        <f t="shared" si="198"/>
        <v>41891.373657407406</v>
      </c>
      <c r="T3150" s="10">
        <f t="shared" si="199"/>
        <v>41912.958333333328</v>
      </c>
    </row>
    <row r="3151" spans="1:20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9">
        <f t="shared" si="198"/>
        <v>41225.725694444445</v>
      </c>
      <c r="T3151" s="10">
        <f t="shared" si="199"/>
        <v>41249.875</v>
      </c>
    </row>
    <row r="3152" spans="1:20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8315</v>
      </c>
      <c r="R3152" t="s">
        <v>8316</v>
      </c>
      <c r="S3152" s="9">
        <f t="shared" si="198"/>
        <v>40477.972256944449</v>
      </c>
      <c r="T3152" s="10">
        <f t="shared" si="199"/>
        <v>40567.958333333328</v>
      </c>
    </row>
    <row r="3153" spans="1:20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8315</v>
      </c>
      <c r="R3153" t="s">
        <v>8316</v>
      </c>
      <c r="S3153" s="9">
        <f t="shared" si="198"/>
        <v>41862.548310185186</v>
      </c>
      <c r="T3153" s="10">
        <f t="shared" si="199"/>
        <v>41892.631643518514</v>
      </c>
    </row>
    <row r="3154" spans="1:20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8315</v>
      </c>
      <c r="R3154" t="s">
        <v>8316</v>
      </c>
      <c r="S3154" s="9">
        <f t="shared" si="198"/>
        <v>41550.576006944444</v>
      </c>
      <c r="T3154" s="10">
        <f t="shared" si="199"/>
        <v>41580.659340277773</v>
      </c>
    </row>
    <row r="3155" spans="1:20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8315</v>
      </c>
      <c r="R3155" t="s">
        <v>8316</v>
      </c>
      <c r="S3155" s="9">
        <f t="shared" si="198"/>
        <v>40632.862696759265</v>
      </c>
      <c r="T3155" s="10">
        <f t="shared" si="199"/>
        <v>40663.999305555553</v>
      </c>
    </row>
    <row r="3156" spans="1:20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8315</v>
      </c>
      <c r="R3156" t="s">
        <v>8316</v>
      </c>
      <c r="S3156" s="9">
        <f t="shared" si="198"/>
        <v>40970.584004629629</v>
      </c>
      <c r="T3156" s="10">
        <f t="shared" si="199"/>
        <v>41000.625671296293</v>
      </c>
    </row>
    <row r="3157" spans="1:20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8315</v>
      </c>
      <c r="R3157" t="s">
        <v>8316</v>
      </c>
      <c r="S3157" s="9">
        <f t="shared" si="198"/>
        <v>41233.207465277781</v>
      </c>
      <c r="T3157" s="10">
        <f t="shared" si="199"/>
        <v>41263.290798611109</v>
      </c>
    </row>
    <row r="3158" spans="1:20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8315</v>
      </c>
      <c r="R3158" t="s">
        <v>8316</v>
      </c>
      <c r="S3158" s="9">
        <f t="shared" si="198"/>
        <v>41026.66138888889</v>
      </c>
      <c r="T3158" s="10">
        <f t="shared" si="199"/>
        <v>41061.744722222218</v>
      </c>
    </row>
    <row r="3159" spans="1:20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8315</v>
      </c>
      <c r="R3159" t="s">
        <v>8316</v>
      </c>
      <c r="S3159" s="9">
        <f t="shared" si="198"/>
        <v>41829.49658564815</v>
      </c>
      <c r="T3159" s="10">
        <f t="shared" si="199"/>
        <v>41839</v>
      </c>
    </row>
    <row r="3160" spans="1:20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8315</v>
      </c>
      <c r="R3160" t="s">
        <v>8316</v>
      </c>
      <c r="S3160" s="9">
        <f t="shared" si="198"/>
        <v>41447.548055555555</v>
      </c>
      <c r="T3160" s="10">
        <f t="shared" si="199"/>
        <v>41477.631388888884</v>
      </c>
    </row>
    <row r="3161" spans="1:20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8315</v>
      </c>
      <c r="R3161" t="s">
        <v>8316</v>
      </c>
      <c r="S3161" s="9">
        <f t="shared" si="198"/>
        <v>40883.775011574078</v>
      </c>
      <c r="T3161" s="10">
        <f t="shared" si="199"/>
        <v>40926.75</v>
      </c>
    </row>
    <row r="3162" spans="1:20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8315</v>
      </c>
      <c r="R3162" t="s">
        <v>8316</v>
      </c>
      <c r="S3162" s="9">
        <f t="shared" si="198"/>
        <v>41840.973229166666</v>
      </c>
      <c r="T3162" s="10">
        <f t="shared" si="199"/>
        <v>41863.999305555553</v>
      </c>
    </row>
    <row r="3163" spans="1:20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8315</v>
      </c>
      <c r="R3163" t="s">
        <v>8316</v>
      </c>
      <c r="S3163" s="9">
        <f t="shared" si="198"/>
        <v>41897.244467592594</v>
      </c>
      <c r="T3163" s="10">
        <f t="shared" si="199"/>
        <v>41927.327800925923</v>
      </c>
    </row>
    <row r="3164" spans="1:20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8315</v>
      </c>
      <c r="R3164" t="s">
        <v>8316</v>
      </c>
      <c r="S3164" s="9">
        <f t="shared" si="198"/>
        <v>41799.394236111111</v>
      </c>
      <c r="T3164" s="10">
        <f t="shared" si="199"/>
        <v>41826.875</v>
      </c>
    </row>
    <row r="3165" spans="1:20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8315</v>
      </c>
      <c r="R3165" t="s">
        <v>8316</v>
      </c>
      <c r="S3165" s="9">
        <f t="shared" si="198"/>
        <v>41775.462094907409</v>
      </c>
      <c r="T3165" s="10">
        <f t="shared" si="199"/>
        <v>41805.545428240737</v>
      </c>
    </row>
    <row r="3166" spans="1:20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8315</v>
      </c>
      <c r="R3166" t="s">
        <v>8316</v>
      </c>
      <c r="S3166" s="9">
        <f t="shared" si="198"/>
        <v>41766.514062500006</v>
      </c>
      <c r="T3166" s="10">
        <f t="shared" si="199"/>
        <v>41799.597395833334</v>
      </c>
    </row>
    <row r="3167" spans="1:20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8315</v>
      </c>
      <c r="R3167" t="s">
        <v>8316</v>
      </c>
      <c r="S3167" s="9">
        <f t="shared" si="198"/>
        <v>40643.867592592593</v>
      </c>
      <c r="T3167" s="10">
        <f t="shared" si="199"/>
        <v>40665.957638888889</v>
      </c>
    </row>
    <row r="3168" spans="1:20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8315</v>
      </c>
      <c r="R3168" t="s">
        <v>8316</v>
      </c>
      <c r="S3168" s="9">
        <f t="shared" si="198"/>
        <v>41940.399918981486</v>
      </c>
      <c r="T3168" s="10">
        <f t="shared" si="199"/>
        <v>41969.124305555553</v>
      </c>
    </row>
    <row r="3169" spans="1:20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8315</v>
      </c>
      <c r="R3169" t="s">
        <v>8316</v>
      </c>
      <c r="S3169" s="9">
        <f t="shared" si="198"/>
        <v>41838.884039351855</v>
      </c>
      <c r="T3169" s="10">
        <f t="shared" si="199"/>
        <v>41852.967372685183</v>
      </c>
    </row>
    <row r="3170" spans="1:20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8315</v>
      </c>
      <c r="R3170" t="s">
        <v>8316</v>
      </c>
      <c r="S3170" s="9">
        <f t="shared" si="198"/>
        <v>41771.81427083334</v>
      </c>
      <c r="T3170" s="10">
        <f t="shared" si="199"/>
        <v>41803.708333333328</v>
      </c>
    </row>
    <row r="3171" spans="1:20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9">
        <f t="shared" si="198"/>
        <v>41591.44630787037</v>
      </c>
      <c r="T3171" s="10">
        <f t="shared" si="199"/>
        <v>41620.999305555553</v>
      </c>
    </row>
    <row r="3172" spans="1:20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8315</v>
      </c>
      <c r="R3172" t="s">
        <v>8316</v>
      </c>
      <c r="S3172" s="9">
        <f t="shared" si="198"/>
        <v>41788.788703703707</v>
      </c>
      <c r="T3172" s="10">
        <f t="shared" si="199"/>
        <v>41821.958333333328</v>
      </c>
    </row>
    <row r="3173" spans="1:20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8315</v>
      </c>
      <c r="R3173" t="s">
        <v>8316</v>
      </c>
      <c r="S3173" s="9">
        <f t="shared" si="198"/>
        <v>42466.316643518519</v>
      </c>
      <c r="T3173" s="10">
        <f t="shared" si="199"/>
        <v>42496.399976851848</v>
      </c>
    </row>
    <row r="3174" spans="1:20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8315</v>
      </c>
      <c r="R3174" t="s">
        <v>8316</v>
      </c>
      <c r="S3174" s="9">
        <f t="shared" si="198"/>
        <v>40923.438287037039</v>
      </c>
      <c r="T3174" s="10">
        <f t="shared" si="199"/>
        <v>40953.521620370368</v>
      </c>
    </row>
    <row r="3175" spans="1:20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8315</v>
      </c>
      <c r="R3175" t="s">
        <v>8316</v>
      </c>
      <c r="S3175" s="9">
        <f t="shared" si="198"/>
        <v>41878.586712962962</v>
      </c>
      <c r="T3175" s="10">
        <f t="shared" si="199"/>
        <v>41908.670046296291</v>
      </c>
    </row>
    <row r="3176" spans="1:20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8315</v>
      </c>
      <c r="R3176" t="s">
        <v>8316</v>
      </c>
      <c r="S3176" s="9">
        <f t="shared" si="198"/>
        <v>41862.573009259264</v>
      </c>
      <c r="T3176" s="10">
        <f t="shared" si="199"/>
        <v>41876.656342592592</v>
      </c>
    </row>
    <row r="3177" spans="1:20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9">
        <f t="shared" si="198"/>
        <v>40531.595219907409</v>
      </c>
      <c r="T3177" s="10">
        <f t="shared" si="199"/>
        <v>40591.678553240738</v>
      </c>
    </row>
    <row r="3178" spans="1:20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8315</v>
      </c>
      <c r="R3178" t="s">
        <v>8316</v>
      </c>
      <c r="S3178" s="9">
        <f t="shared" si="198"/>
        <v>41477.639247685183</v>
      </c>
      <c r="T3178" s="10">
        <f t="shared" si="199"/>
        <v>41504.416666666664</v>
      </c>
    </row>
    <row r="3179" spans="1:20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8315</v>
      </c>
      <c r="R3179" t="s">
        <v>8316</v>
      </c>
      <c r="S3179" s="9">
        <f t="shared" si="198"/>
        <v>41781.375104166669</v>
      </c>
      <c r="T3179" s="10">
        <f t="shared" si="199"/>
        <v>41811.458437499998</v>
      </c>
    </row>
    <row r="3180" spans="1:20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8315</v>
      </c>
      <c r="R3180" t="s">
        <v>8316</v>
      </c>
      <c r="S3180" s="9">
        <f t="shared" si="198"/>
        <v>41806.313368055555</v>
      </c>
      <c r="T3180" s="10">
        <f t="shared" si="199"/>
        <v>41836.396701388883</v>
      </c>
    </row>
    <row r="3181" spans="1:20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8315</v>
      </c>
      <c r="R3181" t="s">
        <v>8316</v>
      </c>
      <c r="S3181" s="9">
        <f t="shared" si="198"/>
        <v>41375.410543981481</v>
      </c>
      <c r="T3181" s="10">
        <f t="shared" si="199"/>
        <v>41400.49387731481</v>
      </c>
    </row>
    <row r="3182" spans="1:20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8315</v>
      </c>
      <c r="R3182" t="s">
        <v>8316</v>
      </c>
      <c r="S3182" s="9">
        <f t="shared" si="198"/>
        <v>41780.120937500003</v>
      </c>
      <c r="T3182" s="10">
        <f t="shared" si="199"/>
        <v>41810.204270833332</v>
      </c>
    </row>
    <row r="3183" spans="1:20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8315</v>
      </c>
      <c r="R3183" t="s">
        <v>8316</v>
      </c>
      <c r="S3183" s="9">
        <f t="shared" si="198"/>
        <v>41779.018368055556</v>
      </c>
      <c r="T3183" s="10">
        <f t="shared" si="199"/>
        <v>41805.458333333328</v>
      </c>
    </row>
    <row r="3184" spans="1:20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8315</v>
      </c>
      <c r="R3184" t="s">
        <v>8316</v>
      </c>
      <c r="S3184" s="9">
        <f t="shared" si="198"/>
        <v>40883.657650462963</v>
      </c>
      <c r="T3184" s="10">
        <f t="shared" si="199"/>
        <v>40939.5</v>
      </c>
    </row>
    <row r="3185" spans="1:20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8315</v>
      </c>
      <c r="R3185" t="s">
        <v>8316</v>
      </c>
      <c r="S3185" s="9">
        <f t="shared" si="198"/>
        <v>41491.503113425926</v>
      </c>
      <c r="T3185" s="10">
        <f t="shared" si="199"/>
        <v>41509.586446759255</v>
      </c>
    </row>
    <row r="3186" spans="1:20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8315</v>
      </c>
      <c r="R3186" t="s">
        <v>8316</v>
      </c>
      <c r="S3186" s="9">
        <f t="shared" si="198"/>
        <v>41791.701747685183</v>
      </c>
      <c r="T3186" s="10">
        <f t="shared" si="199"/>
        <v>41821.785081018512</v>
      </c>
    </row>
    <row r="3187" spans="1:20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8315</v>
      </c>
      <c r="R3187" t="s">
        <v>8316</v>
      </c>
      <c r="S3187" s="9">
        <f t="shared" si="198"/>
        <v>41829.685659722229</v>
      </c>
      <c r="T3187" s="10">
        <f t="shared" si="199"/>
        <v>41836.768993055557</v>
      </c>
    </row>
    <row r="3188" spans="1:20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8315</v>
      </c>
      <c r="R3188" t="s">
        <v>8316</v>
      </c>
      <c r="S3188" s="9">
        <f t="shared" si="198"/>
        <v>41868.632384259261</v>
      </c>
      <c r="T3188" s="10">
        <f t="shared" si="199"/>
        <v>41898.666666666664</v>
      </c>
    </row>
    <row r="3189" spans="1:20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8315</v>
      </c>
      <c r="R3189" t="s">
        <v>8316</v>
      </c>
      <c r="S3189" s="9">
        <f t="shared" si="198"/>
        <v>41835.3746875</v>
      </c>
      <c r="T3189" s="10">
        <f t="shared" si="199"/>
        <v>41855.458020833328</v>
      </c>
    </row>
    <row r="3190" spans="1:20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8315</v>
      </c>
      <c r="R3190" t="s">
        <v>8357</v>
      </c>
      <c r="S3190" s="9">
        <f t="shared" si="198"/>
        <v>42144.123865740745</v>
      </c>
      <c r="T3190" s="10">
        <f t="shared" si="199"/>
        <v>42165.207199074073</v>
      </c>
    </row>
    <row r="3191" spans="1:20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8315</v>
      </c>
      <c r="R3191" t="s">
        <v>8357</v>
      </c>
      <c r="S3191" s="9">
        <f t="shared" si="198"/>
        <v>42118.054768518523</v>
      </c>
      <c r="T3191" s="10">
        <f t="shared" si="199"/>
        <v>42148.138101851851</v>
      </c>
    </row>
    <row r="3192" spans="1:20" ht="46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9">
        <f t="shared" si="198"/>
        <v>42682.859664351854</v>
      </c>
      <c r="T3192" s="10">
        <f t="shared" si="199"/>
        <v>42712.984664351847</v>
      </c>
    </row>
    <row r="3193" spans="1:20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9">
        <f t="shared" si="198"/>
        <v>42538.463761574072</v>
      </c>
      <c r="T3193" s="10">
        <f t="shared" si="199"/>
        <v>42598.547094907401</v>
      </c>
    </row>
    <row r="3194" spans="1:20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9">
        <f t="shared" si="198"/>
        <v>42018.648831018516</v>
      </c>
      <c r="T3194" s="10">
        <f t="shared" si="199"/>
        <v>42063.708333333336</v>
      </c>
    </row>
    <row r="3195" spans="1:20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8315</v>
      </c>
      <c r="R3195" t="s">
        <v>8357</v>
      </c>
      <c r="S3195" s="9">
        <f t="shared" si="198"/>
        <v>42010.676574074074</v>
      </c>
      <c r="T3195" s="10">
        <f t="shared" si="199"/>
        <v>42055.759907407402</v>
      </c>
    </row>
    <row r="3196" spans="1:20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9">
        <f t="shared" si="198"/>
        <v>42181.770810185182</v>
      </c>
      <c r="T3196" s="10">
        <f t="shared" si="199"/>
        <v>42211.854143518511</v>
      </c>
    </row>
    <row r="3197" spans="1:20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8315</v>
      </c>
      <c r="R3197" t="s">
        <v>8357</v>
      </c>
      <c r="S3197" s="9">
        <f t="shared" si="198"/>
        <v>42017.302569444444</v>
      </c>
      <c r="T3197" s="10">
        <f t="shared" si="199"/>
        <v>42047.385902777773</v>
      </c>
    </row>
    <row r="3198" spans="1:20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9">
        <f t="shared" si="198"/>
        <v>42157.306423611117</v>
      </c>
      <c r="T3198" s="10">
        <f t="shared" si="199"/>
        <v>42217.374999999993</v>
      </c>
    </row>
    <row r="3199" spans="1:20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9">
        <f t="shared" si="198"/>
        <v>42009.201597222222</v>
      </c>
      <c r="T3199" s="10">
        <f t="shared" si="199"/>
        <v>42039.28493055555</v>
      </c>
    </row>
    <row r="3200" spans="1:20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8315</v>
      </c>
      <c r="R3200" t="s">
        <v>8357</v>
      </c>
      <c r="S3200" s="9">
        <f t="shared" si="198"/>
        <v>42013.132835648146</v>
      </c>
      <c r="T3200" s="10">
        <f t="shared" si="199"/>
        <v>42051.216168981475</v>
      </c>
    </row>
    <row r="3201" spans="1:20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8315</v>
      </c>
      <c r="R3201" t="s">
        <v>8357</v>
      </c>
      <c r="S3201" s="9">
        <f t="shared" si="198"/>
        <v>41858.47011574074</v>
      </c>
      <c r="T3201" s="10">
        <f t="shared" si="199"/>
        <v>41888.666666666664</v>
      </c>
    </row>
    <row r="3202" spans="1:20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42460.028946759259</v>
      </c>
      <c r="T3202" s="10">
        <f t="shared" si="199"/>
        <v>42490.023611111108</v>
      </c>
    </row>
    <row r="3203" spans="1:20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8315</v>
      </c>
      <c r="R3203" t="s">
        <v>8357</v>
      </c>
      <c r="S3203" s="9">
        <f t="shared" ref="S3203:S3266" si="202">(((J3203/60)/60)/24)+DATE(1970,1,1)+(-7/24)</f>
        <v>41861.475428240745</v>
      </c>
      <c r="T3203" s="10">
        <f t="shared" ref="T3203:T3266" si="203">(((I3203/60)/60)/24)+DATE(1970,1,1)+(-5/24)</f>
        <v>41882.558761574073</v>
      </c>
    </row>
    <row r="3204" spans="1:20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9">
        <f t="shared" si="202"/>
        <v>42293.561875000007</v>
      </c>
      <c r="T3204" s="10">
        <f t="shared" si="203"/>
        <v>42352.040972222218</v>
      </c>
    </row>
    <row r="3205" spans="1:20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8315</v>
      </c>
      <c r="R3205" t="s">
        <v>8357</v>
      </c>
      <c r="S3205" s="9">
        <f t="shared" si="202"/>
        <v>42242.697013888894</v>
      </c>
      <c r="T3205" s="10">
        <f t="shared" si="203"/>
        <v>42272.780347222222</v>
      </c>
    </row>
    <row r="3206" spans="1:20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9">
        <f t="shared" si="202"/>
        <v>42172.394432870373</v>
      </c>
      <c r="T3206" s="10">
        <f t="shared" si="203"/>
        <v>42202.468055555553</v>
      </c>
    </row>
    <row r="3207" spans="1:20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9">
        <f t="shared" si="202"/>
        <v>42095.083009259259</v>
      </c>
      <c r="T3207" s="10">
        <f t="shared" si="203"/>
        <v>42125.166342592587</v>
      </c>
    </row>
    <row r="3208" spans="1:20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9">
        <f t="shared" si="202"/>
        <v>42235.984386574077</v>
      </c>
      <c r="T3208" s="10">
        <f t="shared" si="203"/>
        <v>42266.067719907405</v>
      </c>
    </row>
    <row r="3209" spans="1:20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8315</v>
      </c>
      <c r="R3209" t="s">
        <v>8357</v>
      </c>
      <c r="S3209" s="9">
        <f t="shared" si="202"/>
        <v>42056.986192129632</v>
      </c>
      <c r="T3209" s="10">
        <f t="shared" si="203"/>
        <v>42117.027858796289</v>
      </c>
    </row>
    <row r="3210" spans="1:20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8315</v>
      </c>
      <c r="R3210" t="s">
        <v>8316</v>
      </c>
      <c r="S3210" s="9">
        <f t="shared" si="202"/>
        <v>41827.313391203708</v>
      </c>
      <c r="T3210" s="10">
        <f t="shared" si="203"/>
        <v>41848.396724537037</v>
      </c>
    </row>
    <row r="3211" spans="1:20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8315</v>
      </c>
      <c r="R3211" t="s">
        <v>8316</v>
      </c>
      <c r="S3211" s="9">
        <f t="shared" si="202"/>
        <v>41778.345578703709</v>
      </c>
      <c r="T3211" s="10">
        <f t="shared" si="203"/>
        <v>41810.75</v>
      </c>
    </row>
    <row r="3212" spans="1:20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8315</v>
      </c>
      <c r="R3212" t="s">
        <v>8316</v>
      </c>
      <c r="S3212" s="9">
        <f t="shared" si="202"/>
        <v>41013.644895833335</v>
      </c>
      <c r="T3212" s="10">
        <f t="shared" si="203"/>
        <v>41060.957638888889</v>
      </c>
    </row>
    <row r="3213" spans="1:20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8315</v>
      </c>
      <c r="R3213" t="s">
        <v>8316</v>
      </c>
      <c r="S3213" s="9">
        <f t="shared" si="202"/>
        <v>41834.294907407413</v>
      </c>
      <c r="T3213" s="10">
        <f t="shared" si="203"/>
        <v>41865.875</v>
      </c>
    </row>
    <row r="3214" spans="1:20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8315</v>
      </c>
      <c r="R3214" t="s">
        <v>8316</v>
      </c>
      <c r="S3214" s="9">
        <f t="shared" si="202"/>
        <v>41829.504062500004</v>
      </c>
      <c r="T3214" s="10">
        <f t="shared" si="203"/>
        <v>41859.587395833332</v>
      </c>
    </row>
    <row r="3215" spans="1:20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8315</v>
      </c>
      <c r="R3215" t="s">
        <v>8316</v>
      </c>
      <c r="S3215" s="9">
        <f t="shared" si="202"/>
        <v>42171.471747685187</v>
      </c>
      <c r="T3215" s="10">
        <f t="shared" si="203"/>
        <v>42211.555081018516</v>
      </c>
    </row>
    <row r="3216" spans="1:20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8315</v>
      </c>
      <c r="R3216" t="s">
        <v>8316</v>
      </c>
      <c r="S3216" s="9">
        <f t="shared" si="202"/>
        <v>42337.500844907408</v>
      </c>
      <c r="T3216" s="10">
        <f t="shared" si="203"/>
        <v>42374.788194444445</v>
      </c>
    </row>
    <row r="3217" spans="1:20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8315</v>
      </c>
      <c r="R3217" t="s">
        <v>8316</v>
      </c>
      <c r="S3217" s="9">
        <f t="shared" si="202"/>
        <v>42219.373506944445</v>
      </c>
      <c r="T3217" s="10">
        <f t="shared" si="203"/>
        <v>42256.957638888889</v>
      </c>
    </row>
    <row r="3218" spans="1:20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8315</v>
      </c>
      <c r="R3218" t="s">
        <v>8316</v>
      </c>
      <c r="S3218" s="9">
        <f t="shared" si="202"/>
        <v>42165.170960648153</v>
      </c>
      <c r="T3218" s="10">
        <f t="shared" si="203"/>
        <v>42196.395833333336</v>
      </c>
    </row>
    <row r="3219" spans="1:20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8315</v>
      </c>
      <c r="R3219" t="s">
        <v>8316</v>
      </c>
      <c r="S3219" s="9">
        <f t="shared" si="202"/>
        <v>42648.254444444443</v>
      </c>
      <c r="T3219" s="10">
        <f t="shared" si="203"/>
        <v>42678.337777777771</v>
      </c>
    </row>
    <row r="3220" spans="1:20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8315</v>
      </c>
      <c r="R3220" t="s">
        <v>8316</v>
      </c>
      <c r="S3220" s="9">
        <f t="shared" si="202"/>
        <v>41970.710486111115</v>
      </c>
      <c r="T3220" s="10">
        <f t="shared" si="203"/>
        <v>42003.791666666664</v>
      </c>
    </row>
    <row r="3221" spans="1:20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8315</v>
      </c>
      <c r="R3221" t="s">
        <v>8316</v>
      </c>
      <c r="S3221" s="9">
        <f t="shared" si="202"/>
        <v>42050.691516203711</v>
      </c>
      <c r="T3221" s="10">
        <f t="shared" si="203"/>
        <v>42085.733182870368</v>
      </c>
    </row>
    <row r="3222" spans="1:20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8315</v>
      </c>
      <c r="R3222" t="s">
        <v>8316</v>
      </c>
      <c r="S3222" s="9">
        <f t="shared" si="202"/>
        <v>42772.541712962964</v>
      </c>
      <c r="T3222" s="10">
        <f t="shared" si="203"/>
        <v>42806.666666666664</v>
      </c>
    </row>
    <row r="3223" spans="1:20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8315</v>
      </c>
      <c r="R3223" t="s">
        <v>8316</v>
      </c>
      <c r="S3223" s="9">
        <f t="shared" si="202"/>
        <v>42155.405127314814</v>
      </c>
      <c r="T3223" s="10">
        <f t="shared" si="203"/>
        <v>42190.488460648143</v>
      </c>
    </row>
    <row r="3224" spans="1:20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8315</v>
      </c>
      <c r="R3224" t="s">
        <v>8316</v>
      </c>
      <c r="S3224" s="9">
        <f t="shared" si="202"/>
        <v>42270.29047453704</v>
      </c>
      <c r="T3224" s="10">
        <f t="shared" si="203"/>
        <v>42301.686805555553</v>
      </c>
    </row>
    <row r="3225" spans="1:20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8315</v>
      </c>
      <c r="R3225" t="s">
        <v>8316</v>
      </c>
      <c r="S3225" s="9">
        <f t="shared" si="202"/>
        <v>42206.543703703712</v>
      </c>
      <c r="T3225" s="10">
        <f t="shared" si="203"/>
        <v>42236.62703703704</v>
      </c>
    </row>
    <row r="3226" spans="1:20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8315</v>
      </c>
      <c r="R3226" t="s">
        <v>8316</v>
      </c>
      <c r="S3226" s="9">
        <f t="shared" si="202"/>
        <v>42697.559178240743</v>
      </c>
      <c r="T3226" s="10">
        <f t="shared" si="203"/>
        <v>42744.999999999993</v>
      </c>
    </row>
    <row r="3227" spans="1:20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8315</v>
      </c>
      <c r="R3227" t="s">
        <v>8316</v>
      </c>
      <c r="S3227" s="9">
        <f t="shared" si="202"/>
        <v>42503.267800925933</v>
      </c>
      <c r="T3227" s="10">
        <f t="shared" si="203"/>
        <v>42524.666666666664</v>
      </c>
    </row>
    <row r="3228" spans="1:20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8315</v>
      </c>
      <c r="R3228" t="s">
        <v>8316</v>
      </c>
      <c r="S3228" s="9">
        <f t="shared" si="202"/>
        <v>42277.291805555556</v>
      </c>
      <c r="T3228" s="10">
        <f t="shared" si="203"/>
        <v>42307.375138888885</v>
      </c>
    </row>
    <row r="3229" spans="1:20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9">
        <f t="shared" si="202"/>
        <v>42722.59069444445</v>
      </c>
      <c r="T3229" s="10">
        <f t="shared" si="203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8315</v>
      </c>
      <c r="R3230" t="s">
        <v>8316</v>
      </c>
      <c r="S3230" s="9">
        <f t="shared" si="202"/>
        <v>42323.417638888895</v>
      </c>
      <c r="T3230" s="10">
        <f t="shared" si="203"/>
        <v>42354.999305555553</v>
      </c>
    </row>
    <row r="3231" spans="1:20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8315</v>
      </c>
      <c r="R3231" t="s">
        <v>8316</v>
      </c>
      <c r="S3231" s="9">
        <f t="shared" si="202"/>
        <v>41932.999976851854</v>
      </c>
      <c r="T3231" s="10">
        <f t="shared" si="203"/>
        <v>41963.124976851854</v>
      </c>
    </row>
    <row r="3232" spans="1:20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8315</v>
      </c>
      <c r="R3232" t="s">
        <v>8316</v>
      </c>
      <c r="S3232" s="9">
        <f t="shared" si="202"/>
        <v>41897.87645833334</v>
      </c>
      <c r="T3232" s="10">
        <f t="shared" si="203"/>
        <v>41912.957638888889</v>
      </c>
    </row>
    <row r="3233" spans="1:20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9">
        <f t="shared" si="202"/>
        <v>42446.652164351857</v>
      </c>
      <c r="T3233" s="10">
        <f t="shared" si="203"/>
        <v>42476.735497685186</v>
      </c>
    </row>
    <row r="3234" spans="1:20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8315</v>
      </c>
      <c r="R3234" t="s">
        <v>8316</v>
      </c>
      <c r="S3234" s="9">
        <f t="shared" si="202"/>
        <v>42463.522187500006</v>
      </c>
      <c r="T3234" s="10">
        <f t="shared" si="203"/>
        <v>42493.957638888889</v>
      </c>
    </row>
    <row r="3235" spans="1:20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8315</v>
      </c>
      <c r="R3235" t="s">
        <v>8316</v>
      </c>
      <c r="S3235" s="9">
        <f t="shared" si="202"/>
        <v>42766.513368055559</v>
      </c>
      <c r="T3235" s="10">
        <f t="shared" si="203"/>
        <v>42796.596701388888</v>
      </c>
    </row>
    <row r="3236" spans="1:20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8315</v>
      </c>
      <c r="R3236" t="s">
        <v>8316</v>
      </c>
      <c r="S3236" s="9">
        <f t="shared" si="202"/>
        <v>42734.497777777775</v>
      </c>
      <c r="T3236" s="10">
        <f t="shared" si="203"/>
        <v>42767.771527777775</v>
      </c>
    </row>
    <row r="3237" spans="1:20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8315</v>
      </c>
      <c r="R3237" t="s">
        <v>8316</v>
      </c>
      <c r="S3237" s="9">
        <f t="shared" si="202"/>
        <v>42522.056145833332</v>
      </c>
      <c r="T3237" s="10">
        <f t="shared" si="203"/>
        <v>42552.139479166661</v>
      </c>
    </row>
    <row r="3238" spans="1:20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8315</v>
      </c>
      <c r="R3238" t="s">
        <v>8316</v>
      </c>
      <c r="S3238" s="9">
        <f t="shared" si="202"/>
        <v>42702.625381944446</v>
      </c>
      <c r="T3238" s="10">
        <f t="shared" si="203"/>
        <v>42732.708715277775</v>
      </c>
    </row>
    <row r="3239" spans="1:20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8315</v>
      </c>
      <c r="R3239" t="s">
        <v>8316</v>
      </c>
      <c r="S3239" s="9">
        <f t="shared" si="202"/>
        <v>42252.182685185187</v>
      </c>
      <c r="T3239" s="10">
        <f t="shared" si="203"/>
        <v>42275.957638888889</v>
      </c>
    </row>
    <row r="3240" spans="1:20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8315</v>
      </c>
      <c r="R3240" t="s">
        <v>8316</v>
      </c>
      <c r="S3240" s="9">
        <f t="shared" si="202"/>
        <v>42156.218726851854</v>
      </c>
      <c r="T3240" s="10">
        <f t="shared" si="203"/>
        <v>42186.302060185182</v>
      </c>
    </row>
    <row r="3241" spans="1:20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8315</v>
      </c>
      <c r="R3241" t="s">
        <v>8316</v>
      </c>
      <c r="S3241" s="9">
        <f t="shared" si="202"/>
        <v>42277.797372685185</v>
      </c>
      <c r="T3241" s="10">
        <f t="shared" si="203"/>
        <v>42302.790972222218</v>
      </c>
    </row>
    <row r="3242" spans="1:20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8315</v>
      </c>
      <c r="R3242" t="s">
        <v>8316</v>
      </c>
      <c r="S3242" s="9">
        <f t="shared" si="202"/>
        <v>42754.402175925927</v>
      </c>
      <c r="T3242" s="10">
        <f t="shared" si="203"/>
        <v>42782.749999999993</v>
      </c>
    </row>
    <row r="3243" spans="1:20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8315</v>
      </c>
      <c r="R3243" t="s">
        <v>8316</v>
      </c>
      <c r="S3243" s="9">
        <f t="shared" si="202"/>
        <v>41893.033217592594</v>
      </c>
      <c r="T3243" s="10">
        <f t="shared" si="203"/>
        <v>41926.082638888889</v>
      </c>
    </row>
    <row r="3244" spans="1:20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8315</v>
      </c>
      <c r="R3244" t="s">
        <v>8316</v>
      </c>
      <c r="S3244" s="9">
        <f t="shared" si="202"/>
        <v>41871.46402777778</v>
      </c>
      <c r="T3244" s="10">
        <f t="shared" si="203"/>
        <v>41901.547361111108</v>
      </c>
    </row>
    <row r="3245" spans="1:20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8315</v>
      </c>
      <c r="R3245" t="s">
        <v>8316</v>
      </c>
      <c r="S3245" s="9">
        <f t="shared" si="202"/>
        <v>42261.805115740739</v>
      </c>
      <c r="T3245" s="10">
        <f t="shared" si="203"/>
        <v>42285.791666666664</v>
      </c>
    </row>
    <row r="3246" spans="1:20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8315</v>
      </c>
      <c r="R3246" t="s">
        <v>8316</v>
      </c>
      <c r="S3246" s="9">
        <f t="shared" si="202"/>
        <v>42675.40256944445</v>
      </c>
      <c r="T3246" s="10">
        <f t="shared" si="203"/>
        <v>42705.527569444443</v>
      </c>
    </row>
    <row r="3247" spans="1:20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8315</v>
      </c>
      <c r="R3247" t="s">
        <v>8316</v>
      </c>
      <c r="S3247" s="9">
        <f t="shared" si="202"/>
        <v>42135.308541666665</v>
      </c>
      <c r="T3247" s="10">
        <f t="shared" si="203"/>
        <v>42166.874999999993</v>
      </c>
    </row>
    <row r="3248" spans="1:20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8315</v>
      </c>
      <c r="R3248" t="s">
        <v>8316</v>
      </c>
      <c r="S3248" s="9">
        <f t="shared" si="202"/>
        <v>42230.180555555555</v>
      </c>
      <c r="T3248" s="10">
        <f t="shared" si="203"/>
        <v>42258.957638888889</v>
      </c>
    </row>
    <row r="3249" spans="1:20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8315</v>
      </c>
      <c r="R3249" t="s">
        <v>8316</v>
      </c>
      <c r="S3249" s="9">
        <f t="shared" si="202"/>
        <v>42167.142500000002</v>
      </c>
      <c r="T3249" s="10">
        <f t="shared" si="203"/>
        <v>42197.22583333333</v>
      </c>
    </row>
    <row r="3250" spans="1:20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8315</v>
      </c>
      <c r="R3250" t="s">
        <v>8316</v>
      </c>
      <c r="S3250" s="9">
        <f t="shared" si="202"/>
        <v>42068.596724537041</v>
      </c>
      <c r="T3250" s="10">
        <f t="shared" si="203"/>
        <v>42098.638391203705</v>
      </c>
    </row>
    <row r="3251" spans="1:20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8315</v>
      </c>
      <c r="R3251" t="s">
        <v>8316</v>
      </c>
      <c r="S3251" s="9">
        <f t="shared" si="202"/>
        <v>42145.455023148148</v>
      </c>
      <c r="T3251" s="10">
        <f t="shared" si="203"/>
        <v>42175.538356481477</v>
      </c>
    </row>
    <row r="3252" spans="1:20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8315</v>
      </c>
      <c r="R3252" t="s">
        <v>8316</v>
      </c>
      <c r="S3252" s="9">
        <f t="shared" si="202"/>
        <v>41918.450509259259</v>
      </c>
      <c r="T3252" s="10">
        <f t="shared" si="203"/>
        <v>41948.575509259259</v>
      </c>
    </row>
    <row r="3253" spans="1:20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9">
        <f t="shared" si="202"/>
        <v>42146.439421296302</v>
      </c>
      <c r="T3253" s="10">
        <f t="shared" si="203"/>
        <v>42176.52275462963</v>
      </c>
    </row>
    <row r="3254" spans="1:20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9">
        <f t="shared" si="202"/>
        <v>42590.181018518524</v>
      </c>
      <c r="T3254" s="10">
        <f t="shared" si="203"/>
        <v>42620.264351851853</v>
      </c>
    </row>
    <row r="3255" spans="1:20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8315</v>
      </c>
      <c r="R3255" t="s">
        <v>8316</v>
      </c>
      <c r="S3255" s="9">
        <f t="shared" si="202"/>
        <v>42602.285046296303</v>
      </c>
      <c r="T3255" s="10">
        <f t="shared" si="203"/>
        <v>42620.947916666664</v>
      </c>
    </row>
    <row r="3256" spans="1:20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8315</v>
      </c>
      <c r="R3256" t="s">
        <v>8316</v>
      </c>
      <c r="S3256" s="9">
        <f t="shared" si="202"/>
        <v>42058.794085648151</v>
      </c>
      <c r="T3256" s="10">
        <f t="shared" si="203"/>
        <v>42088.835752314808</v>
      </c>
    </row>
    <row r="3257" spans="1:20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8315</v>
      </c>
      <c r="R3257" t="s">
        <v>8316</v>
      </c>
      <c r="S3257" s="9">
        <f t="shared" si="202"/>
        <v>41889.4765625</v>
      </c>
      <c r="T3257" s="10">
        <f t="shared" si="203"/>
        <v>41919.559895833328</v>
      </c>
    </row>
    <row r="3258" spans="1:20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8315</v>
      </c>
      <c r="R3258" t="s">
        <v>8316</v>
      </c>
      <c r="S3258" s="9">
        <f t="shared" si="202"/>
        <v>42144.282141203708</v>
      </c>
      <c r="T3258" s="10">
        <f t="shared" si="203"/>
        <v>42165.957638888889</v>
      </c>
    </row>
    <row r="3259" spans="1:20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8315</v>
      </c>
      <c r="R3259" t="s">
        <v>8316</v>
      </c>
      <c r="S3259" s="9">
        <f t="shared" si="202"/>
        <v>42758.267962962964</v>
      </c>
      <c r="T3259" s="10">
        <f t="shared" si="203"/>
        <v>42788.351296296292</v>
      </c>
    </row>
    <row r="3260" spans="1:20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9">
        <f t="shared" si="202"/>
        <v>41982.595613425925</v>
      </c>
      <c r="T3260" s="10">
        <f t="shared" si="203"/>
        <v>42012.678946759253</v>
      </c>
    </row>
    <row r="3261" spans="1:20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8315</v>
      </c>
      <c r="R3261" t="s">
        <v>8316</v>
      </c>
      <c r="S3261" s="9">
        <f t="shared" si="202"/>
        <v>42614.469270833339</v>
      </c>
      <c r="T3261" s="10">
        <f t="shared" si="203"/>
        <v>42643.957638888889</v>
      </c>
    </row>
    <row r="3262" spans="1:20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8315</v>
      </c>
      <c r="R3262" t="s">
        <v>8316</v>
      </c>
      <c r="S3262" s="9">
        <f t="shared" si="202"/>
        <v>42303.380995370368</v>
      </c>
      <c r="T3262" s="10">
        <f t="shared" si="203"/>
        <v>42338.505995370368</v>
      </c>
    </row>
    <row r="3263" spans="1:20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8315</v>
      </c>
      <c r="R3263" t="s">
        <v>8316</v>
      </c>
      <c r="S3263" s="9">
        <f t="shared" si="202"/>
        <v>42171.433750000004</v>
      </c>
      <c r="T3263" s="10">
        <f t="shared" si="203"/>
        <v>42201.517083333332</v>
      </c>
    </row>
    <row r="3264" spans="1:20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8315</v>
      </c>
      <c r="R3264" t="s">
        <v>8316</v>
      </c>
      <c r="S3264" s="9">
        <f t="shared" si="202"/>
        <v>41964.023865740739</v>
      </c>
      <c r="T3264" s="10">
        <f t="shared" si="203"/>
        <v>41994.958333333336</v>
      </c>
    </row>
    <row r="3265" spans="1:20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8315</v>
      </c>
      <c r="R3265" t="s">
        <v>8316</v>
      </c>
      <c r="S3265" s="9">
        <f t="shared" si="202"/>
        <v>42284.224398148152</v>
      </c>
      <c r="T3265" s="10">
        <f t="shared" si="203"/>
        <v>42307.666666666664</v>
      </c>
    </row>
    <row r="3266" spans="1:20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8315</v>
      </c>
      <c r="R3266" t="s">
        <v>8316</v>
      </c>
      <c r="S3266" s="9">
        <f t="shared" si="202"/>
        <v>42016.50854166667</v>
      </c>
      <c r="T3266" s="10">
        <f t="shared" si="203"/>
        <v>42032.708333333336</v>
      </c>
    </row>
    <row r="3267" spans="1:20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9">
        <f t="shared" ref="S3267:S3330" si="206">(((J3267/60)/60)/24)+DATE(1970,1,1)+(-7/24)</f>
        <v>42311.420312499999</v>
      </c>
      <c r="T3267" s="10">
        <f t="shared" ref="T3267:T3330" si="207">(((I3267/60)/60)/24)+DATE(1970,1,1)+(-5/24)</f>
        <v>42341.499999999993</v>
      </c>
    </row>
    <row r="3268" spans="1:20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8315</v>
      </c>
      <c r="R3268" t="s">
        <v>8316</v>
      </c>
      <c r="S3268" s="9">
        <f t="shared" si="206"/>
        <v>42136.244467592602</v>
      </c>
      <c r="T3268" s="10">
        <f t="shared" si="207"/>
        <v>42167.666666666664</v>
      </c>
    </row>
    <row r="3269" spans="1:20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8315</v>
      </c>
      <c r="R3269" t="s">
        <v>8316</v>
      </c>
      <c r="S3269" s="9">
        <f t="shared" si="206"/>
        <v>42172.46597222222</v>
      </c>
      <c r="T3269" s="10">
        <f t="shared" si="207"/>
        <v>42202.549305555549</v>
      </c>
    </row>
    <row r="3270" spans="1:20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8315</v>
      </c>
      <c r="R3270" t="s">
        <v>8316</v>
      </c>
      <c r="S3270" s="9">
        <f t="shared" si="206"/>
        <v>42590.612592592595</v>
      </c>
      <c r="T3270" s="10">
        <f t="shared" si="207"/>
        <v>42606.695925925924</v>
      </c>
    </row>
    <row r="3271" spans="1:20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9">
        <f t="shared" si="206"/>
        <v>42137.104131944441</v>
      </c>
      <c r="T3271" s="10">
        <f t="shared" si="207"/>
        <v>42171.249999999993</v>
      </c>
    </row>
    <row r="3272" spans="1:20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9">
        <f t="shared" si="206"/>
        <v>42167.241493055561</v>
      </c>
      <c r="T3272" s="10">
        <f t="shared" si="207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8315</v>
      </c>
      <c r="R3273" t="s">
        <v>8316</v>
      </c>
      <c r="S3273" s="9">
        <f t="shared" si="206"/>
        <v>41915.145543981482</v>
      </c>
      <c r="T3273" s="10">
        <f t="shared" si="207"/>
        <v>41945.270543981482</v>
      </c>
    </row>
    <row r="3274" spans="1:20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8315</v>
      </c>
      <c r="R3274" t="s">
        <v>8316</v>
      </c>
      <c r="S3274" s="9">
        <f t="shared" si="206"/>
        <v>42284.208437500005</v>
      </c>
      <c r="T3274" s="10">
        <f t="shared" si="207"/>
        <v>42314.333437499998</v>
      </c>
    </row>
    <row r="3275" spans="1:20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8315</v>
      </c>
      <c r="R3275" t="s">
        <v>8316</v>
      </c>
      <c r="S3275" s="9">
        <f t="shared" si="206"/>
        <v>42611.509745370371</v>
      </c>
      <c r="T3275" s="10">
        <f t="shared" si="207"/>
        <v>42627.583333333336</v>
      </c>
    </row>
    <row r="3276" spans="1:20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8315</v>
      </c>
      <c r="R3276" t="s">
        <v>8316</v>
      </c>
      <c r="S3276" s="9">
        <f t="shared" si="206"/>
        <v>42400.412870370368</v>
      </c>
      <c r="T3276" s="10">
        <f t="shared" si="207"/>
        <v>42444.666666666664</v>
      </c>
    </row>
    <row r="3277" spans="1:20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8315</v>
      </c>
      <c r="R3277" t="s">
        <v>8316</v>
      </c>
      <c r="S3277" s="9">
        <f t="shared" si="206"/>
        <v>42017.588784722226</v>
      </c>
      <c r="T3277" s="10">
        <f t="shared" si="207"/>
        <v>42043.979166666664</v>
      </c>
    </row>
    <row r="3278" spans="1:20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9">
        <f t="shared" si="206"/>
        <v>42426.658321759263</v>
      </c>
      <c r="T3278" s="10">
        <f t="shared" si="207"/>
        <v>42460.957638888889</v>
      </c>
    </row>
    <row r="3279" spans="1:20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9">
        <f t="shared" si="206"/>
        <v>41931.391273148154</v>
      </c>
      <c r="T3279" s="10">
        <f t="shared" si="207"/>
        <v>41961.516273148147</v>
      </c>
    </row>
    <row r="3280" spans="1:20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8315</v>
      </c>
      <c r="R3280" t="s">
        <v>8316</v>
      </c>
      <c r="S3280" s="9">
        <f t="shared" si="206"/>
        <v>42124.556747685187</v>
      </c>
      <c r="T3280" s="10">
        <f t="shared" si="207"/>
        <v>42154.640081018515</v>
      </c>
    </row>
    <row r="3281" spans="1:20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8315</v>
      </c>
      <c r="R3281" t="s">
        <v>8316</v>
      </c>
      <c r="S3281" s="9">
        <f t="shared" si="206"/>
        <v>42430.810868055552</v>
      </c>
      <c r="T3281" s="10">
        <f t="shared" si="207"/>
        <v>42460.852534722224</v>
      </c>
    </row>
    <row r="3282" spans="1:20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8315</v>
      </c>
      <c r="R3282" t="s">
        <v>8316</v>
      </c>
      <c r="S3282" s="9">
        <f t="shared" si="206"/>
        <v>42121.465254629635</v>
      </c>
      <c r="T3282" s="10">
        <f t="shared" si="207"/>
        <v>42155.999999999993</v>
      </c>
    </row>
    <row r="3283" spans="1:20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8315</v>
      </c>
      <c r="R3283" t="s">
        <v>8316</v>
      </c>
      <c r="S3283" s="9">
        <f t="shared" si="206"/>
        <v>42218.728067129632</v>
      </c>
      <c r="T3283" s="10">
        <f t="shared" si="207"/>
        <v>42248.811400462961</v>
      </c>
    </row>
    <row r="3284" spans="1:20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8315</v>
      </c>
      <c r="R3284" t="s">
        <v>8316</v>
      </c>
      <c r="S3284" s="9">
        <f t="shared" si="206"/>
        <v>42444.902638888896</v>
      </c>
      <c r="T3284" s="10">
        <f t="shared" si="207"/>
        <v>42488.985972222225</v>
      </c>
    </row>
    <row r="3285" spans="1:20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8315</v>
      </c>
      <c r="R3285" t="s">
        <v>8316</v>
      </c>
      <c r="S3285" s="9">
        <f t="shared" si="206"/>
        <v>42379.452523148146</v>
      </c>
      <c r="T3285" s="10">
        <f t="shared" si="207"/>
        <v>42410.666666666664</v>
      </c>
    </row>
    <row r="3286" spans="1:20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9">
        <f t="shared" si="206"/>
        <v>42380.593206018522</v>
      </c>
      <c r="T3286" s="10">
        <f t="shared" si="207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8315</v>
      </c>
      <c r="R3287" t="s">
        <v>8316</v>
      </c>
      <c r="S3287" s="9">
        <f t="shared" si="206"/>
        <v>42762.650763888894</v>
      </c>
      <c r="T3287" s="10">
        <f t="shared" si="207"/>
        <v>42793.999999999993</v>
      </c>
    </row>
    <row r="3288" spans="1:20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8315</v>
      </c>
      <c r="R3288" t="s">
        <v>8316</v>
      </c>
      <c r="S3288" s="9">
        <f t="shared" si="206"/>
        <v>42567.548402777778</v>
      </c>
      <c r="T3288" s="10">
        <f t="shared" si="207"/>
        <v>42597.631736111107</v>
      </c>
    </row>
    <row r="3289" spans="1:20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8315</v>
      </c>
      <c r="R3289" t="s">
        <v>8316</v>
      </c>
      <c r="S3289" s="9">
        <f t="shared" si="206"/>
        <v>42311.458657407413</v>
      </c>
      <c r="T3289" s="10">
        <f t="shared" si="207"/>
        <v>42336.541990740741</v>
      </c>
    </row>
    <row r="3290" spans="1:20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8315</v>
      </c>
      <c r="R3290" t="s">
        <v>8316</v>
      </c>
      <c r="S3290" s="9">
        <f t="shared" si="206"/>
        <v>42505.482812499999</v>
      </c>
      <c r="T3290" s="10">
        <f t="shared" si="207"/>
        <v>42541.749999999993</v>
      </c>
    </row>
    <row r="3291" spans="1:20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8315</v>
      </c>
      <c r="R3291" t="s">
        <v>8316</v>
      </c>
      <c r="S3291" s="9">
        <f t="shared" si="206"/>
        <v>42758.076412037037</v>
      </c>
      <c r="T3291" s="10">
        <f t="shared" si="207"/>
        <v>42786.159745370365</v>
      </c>
    </row>
    <row r="3292" spans="1:20" ht="76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8315</v>
      </c>
      <c r="R3292" t="s">
        <v>8316</v>
      </c>
      <c r="S3292" s="9">
        <f t="shared" si="206"/>
        <v>42775.223275462966</v>
      </c>
      <c r="T3292" s="10">
        <f t="shared" si="207"/>
        <v>42805.306608796294</v>
      </c>
    </row>
    <row r="3293" spans="1:20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8315</v>
      </c>
      <c r="R3293" t="s">
        <v>8316</v>
      </c>
      <c r="S3293" s="9">
        <f t="shared" si="206"/>
        <v>42232.410879629628</v>
      </c>
      <c r="T3293" s="10">
        <f t="shared" si="207"/>
        <v>42263.957638888889</v>
      </c>
    </row>
    <row r="3294" spans="1:20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8315</v>
      </c>
      <c r="R3294" t="s">
        <v>8316</v>
      </c>
      <c r="S3294" s="9">
        <f t="shared" si="206"/>
        <v>42282.478564814817</v>
      </c>
      <c r="T3294" s="10">
        <f t="shared" si="207"/>
        <v>42342.603564814817</v>
      </c>
    </row>
    <row r="3295" spans="1:20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8315</v>
      </c>
      <c r="R3295" t="s">
        <v>8316</v>
      </c>
      <c r="S3295" s="9">
        <f t="shared" si="206"/>
        <v>42768.133703703708</v>
      </c>
      <c r="T3295" s="10">
        <f t="shared" si="207"/>
        <v>42798.217037037037</v>
      </c>
    </row>
    <row r="3296" spans="1:20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8315</v>
      </c>
      <c r="R3296" t="s">
        <v>8316</v>
      </c>
      <c r="S3296" s="9">
        <f t="shared" si="206"/>
        <v>42141.249467592592</v>
      </c>
      <c r="T3296" s="10">
        <f t="shared" si="207"/>
        <v>42171.33280092592</v>
      </c>
    </row>
    <row r="3297" spans="1:20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8315</v>
      </c>
      <c r="R3297" t="s">
        <v>8316</v>
      </c>
      <c r="S3297" s="9">
        <f t="shared" si="206"/>
        <v>42609.150798611117</v>
      </c>
      <c r="T3297" s="10">
        <f t="shared" si="207"/>
        <v>42639.234131944446</v>
      </c>
    </row>
    <row r="3298" spans="1:20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8315</v>
      </c>
      <c r="R3298" t="s">
        <v>8316</v>
      </c>
      <c r="S3298" s="9">
        <f t="shared" si="206"/>
        <v>42309.464953703711</v>
      </c>
      <c r="T3298" s="10">
        <f t="shared" si="207"/>
        <v>42330.708333333336</v>
      </c>
    </row>
    <row r="3299" spans="1:20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8315</v>
      </c>
      <c r="R3299" t="s">
        <v>8316</v>
      </c>
      <c r="S3299" s="9">
        <f t="shared" si="206"/>
        <v>42193.479814814818</v>
      </c>
      <c r="T3299" s="10">
        <f t="shared" si="207"/>
        <v>42212.749305555553</v>
      </c>
    </row>
    <row r="3300" spans="1:20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8315</v>
      </c>
      <c r="R3300" t="s">
        <v>8316</v>
      </c>
      <c r="S3300" s="9">
        <f t="shared" si="206"/>
        <v>42239.666296296295</v>
      </c>
      <c r="T3300" s="10">
        <f t="shared" si="207"/>
        <v>42259.791666666664</v>
      </c>
    </row>
    <row r="3301" spans="1:20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8315</v>
      </c>
      <c r="R3301" t="s">
        <v>8316</v>
      </c>
      <c r="S3301" s="9">
        <f t="shared" si="206"/>
        <v>42261.62572916667</v>
      </c>
      <c r="T3301" s="10">
        <f t="shared" si="207"/>
        <v>42291.709062499998</v>
      </c>
    </row>
    <row r="3302" spans="1:20" ht="46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8315</v>
      </c>
      <c r="R3302" t="s">
        <v>8316</v>
      </c>
      <c r="S3302" s="9">
        <f t="shared" si="206"/>
        <v>42102.452106481483</v>
      </c>
      <c r="T3302" s="10">
        <f t="shared" si="207"/>
        <v>42123.535439814812</v>
      </c>
    </row>
    <row r="3303" spans="1:20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9">
        <f t="shared" si="206"/>
        <v>42538.444166666675</v>
      </c>
      <c r="T3303" s="10">
        <f t="shared" si="207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9">
        <f t="shared" si="206"/>
        <v>42681.059907407405</v>
      </c>
      <c r="T3304" s="10">
        <f t="shared" si="207"/>
        <v>42711.143240740734</v>
      </c>
    </row>
    <row r="3305" spans="1:20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9">
        <f t="shared" si="206"/>
        <v>42056.359768518516</v>
      </c>
      <c r="T3305" s="10">
        <f t="shared" si="207"/>
        <v>42091.401435185187</v>
      </c>
    </row>
    <row r="3306" spans="1:20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8315</v>
      </c>
      <c r="R3306" t="s">
        <v>8316</v>
      </c>
      <c r="S3306" s="9">
        <f t="shared" si="206"/>
        <v>42696.332777777781</v>
      </c>
      <c r="T3306" s="10">
        <f t="shared" si="207"/>
        <v>42726.41611111111</v>
      </c>
    </row>
    <row r="3307" spans="1:20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9">
        <f t="shared" si="206"/>
        <v>42186.564212962963</v>
      </c>
      <c r="T3307" s="10">
        <f t="shared" si="207"/>
        <v>42216.647546296292</v>
      </c>
    </row>
    <row r="3308" spans="1:20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8315</v>
      </c>
      <c r="R3308" t="s">
        <v>8316</v>
      </c>
      <c r="S3308" s="9">
        <f t="shared" si="206"/>
        <v>42492.927569444444</v>
      </c>
      <c r="T3308" s="10">
        <f t="shared" si="207"/>
        <v>42530.916666666664</v>
      </c>
    </row>
    <row r="3309" spans="1:20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8315</v>
      </c>
      <c r="R3309" t="s">
        <v>8316</v>
      </c>
      <c r="S3309" s="9">
        <f t="shared" si="206"/>
        <v>42474.765497685185</v>
      </c>
      <c r="T3309" s="10">
        <f t="shared" si="207"/>
        <v>42504.848831018513</v>
      </c>
    </row>
    <row r="3310" spans="1:20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8315</v>
      </c>
      <c r="R3310" t="s">
        <v>8316</v>
      </c>
      <c r="S3310" s="9">
        <f t="shared" si="206"/>
        <v>42452.585243055561</v>
      </c>
      <c r="T3310" s="10">
        <f t="shared" si="207"/>
        <v>42473.668576388889</v>
      </c>
    </row>
    <row r="3311" spans="1:20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9">
        <f t="shared" si="206"/>
        <v>42628.358541666668</v>
      </c>
      <c r="T3311" s="10">
        <f t="shared" si="207"/>
        <v>42659.441874999997</v>
      </c>
    </row>
    <row r="3312" spans="1:20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8315</v>
      </c>
      <c r="R3312" t="s">
        <v>8316</v>
      </c>
      <c r="S3312" s="9">
        <f t="shared" si="206"/>
        <v>42253.636863425927</v>
      </c>
      <c r="T3312" s="10">
        <f t="shared" si="207"/>
        <v>42283.720196759255</v>
      </c>
    </row>
    <row r="3313" spans="1:20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8315</v>
      </c>
      <c r="R3313" t="s">
        <v>8316</v>
      </c>
      <c r="S3313" s="9">
        <f t="shared" si="206"/>
        <v>42264.000115740746</v>
      </c>
      <c r="T3313" s="10">
        <f t="shared" si="207"/>
        <v>42294.083449074074</v>
      </c>
    </row>
    <row r="3314" spans="1:20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9">
        <f t="shared" si="206"/>
        <v>42664.517893518518</v>
      </c>
      <c r="T3314" s="10">
        <f t="shared" si="207"/>
        <v>42685.708333333336</v>
      </c>
    </row>
    <row r="3315" spans="1:20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8315</v>
      </c>
      <c r="R3315" t="s">
        <v>8316</v>
      </c>
      <c r="S3315" s="9">
        <f t="shared" si="206"/>
        <v>42381.952743055554</v>
      </c>
      <c r="T3315" s="10">
        <f t="shared" si="207"/>
        <v>42395.833333333336</v>
      </c>
    </row>
    <row r="3316" spans="1:20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8315</v>
      </c>
      <c r="R3316" t="s">
        <v>8316</v>
      </c>
      <c r="S3316" s="9">
        <f t="shared" si="206"/>
        <v>42104.975821759261</v>
      </c>
      <c r="T3316" s="10">
        <f t="shared" si="207"/>
        <v>42132.628472222219</v>
      </c>
    </row>
    <row r="3317" spans="1:20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8315</v>
      </c>
      <c r="R3317" t="s">
        <v>8316</v>
      </c>
      <c r="S3317" s="9">
        <f t="shared" si="206"/>
        <v>42466.012048611119</v>
      </c>
      <c r="T3317" s="10">
        <f t="shared" si="207"/>
        <v>42496.095381944448</v>
      </c>
    </row>
    <row r="3318" spans="1:20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8315</v>
      </c>
      <c r="R3318" t="s">
        <v>8316</v>
      </c>
      <c r="S3318" s="9">
        <f t="shared" si="206"/>
        <v>41826.579571759263</v>
      </c>
      <c r="T3318" s="10">
        <f t="shared" si="207"/>
        <v>41859.370833333334</v>
      </c>
    </row>
    <row r="3319" spans="1:20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8315</v>
      </c>
      <c r="R3319" t="s">
        <v>8316</v>
      </c>
      <c r="S3319" s="9">
        <f t="shared" si="206"/>
        <v>42498.74796296296</v>
      </c>
      <c r="T3319" s="10">
        <f t="shared" si="207"/>
        <v>42528.831296296288</v>
      </c>
    </row>
    <row r="3320" spans="1:20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9">
        <f t="shared" si="206"/>
        <v>42431.010335648149</v>
      </c>
      <c r="T3320" s="10">
        <f t="shared" si="207"/>
        <v>42470.895833333336</v>
      </c>
    </row>
    <row r="3321" spans="1:20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9">
        <f t="shared" si="206"/>
        <v>41990.29381944445</v>
      </c>
      <c r="T3321" s="10">
        <f t="shared" si="207"/>
        <v>42035.377152777779</v>
      </c>
    </row>
    <row r="3322" spans="1:20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8315</v>
      </c>
      <c r="R3322" t="s">
        <v>8316</v>
      </c>
      <c r="S3322" s="9">
        <f t="shared" si="206"/>
        <v>42512.75413194445</v>
      </c>
      <c r="T3322" s="10">
        <f t="shared" si="207"/>
        <v>42542.837465277778</v>
      </c>
    </row>
    <row r="3323" spans="1:20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9">
        <f t="shared" si="206"/>
        <v>41913.808622685188</v>
      </c>
      <c r="T3323" s="10">
        <f t="shared" si="207"/>
        <v>41927.957638888889</v>
      </c>
    </row>
    <row r="3324" spans="1:20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8315</v>
      </c>
      <c r="R3324" t="s">
        <v>8316</v>
      </c>
      <c r="S3324" s="9">
        <f t="shared" si="206"/>
        <v>42520.718703703707</v>
      </c>
      <c r="T3324" s="10">
        <f t="shared" si="207"/>
        <v>42542.954861111109</v>
      </c>
    </row>
    <row r="3325" spans="1:20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8315</v>
      </c>
      <c r="R3325" t="s">
        <v>8316</v>
      </c>
      <c r="S3325" s="9">
        <f t="shared" si="206"/>
        <v>42608.074166666665</v>
      </c>
      <c r="T3325" s="10">
        <f t="shared" si="207"/>
        <v>42638.157499999994</v>
      </c>
    </row>
    <row r="3326" spans="1:20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9">
        <f t="shared" si="206"/>
        <v>42512.291550925926</v>
      </c>
      <c r="T3326" s="10">
        <f t="shared" si="207"/>
        <v>42526.374884259254</v>
      </c>
    </row>
    <row r="3327" spans="1:20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9">
        <f t="shared" si="206"/>
        <v>42064.493946759263</v>
      </c>
      <c r="T3327" s="10">
        <f t="shared" si="207"/>
        <v>42099.535613425927</v>
      </c>
    </row>
    <row r="3328" spans="1:20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8315</v>
      </c>
      <c r="R3328" t="s">
        <v>8316</v>
      </c>
      <c r="S3328" s="9">
        <f t="shared" si="206"/>
        <v>42041.422511574077</v>
      </c>
      <c r="T3328" s="10">
        <f t="shared" si="207"/>
        <v>42071.464178240734</v>
      </c>
    </row>
    <row r="3329" spans="1:20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8315</v>
      </c>
      <c r="R3329" t="s">
        <v>8316</v>
      </c>
      <c r="S3329" s="9">
        <f t="shared" si="206"/>
        <v>42468.082939814813</v>
      </c>
      <c r="T3329" s="10">
        <f t="shared" si="207"/>
        <v>42498.166273148141</v>
      </c>
    </row>
    <row r="3330" spans="1:20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8315</v>
      </c>
      <c r="R3330" t="s">
        <v>8316</v>
      </c>
      <c r="S3330" s="9">
        <f t="shared" si="206"/>
        <v>41822.283368055556</v>
      </c>
      <c r="T3330" s="10">
        <f t="shared" si="207"/>
        <v>41824.833333333328</v>
      </c>
    </row>
    <row r="3331" spans="1:20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9">
        <f t="shared" ref="S3331:S3394" si="210">(((J3331/60)/60)/24)+DATE(1970,1,1)+(-7/24)</f>
        <v>41837.031342592592</v>
      </c>
      <c r="T3331" s="10">
        <f t="shared" ref="T3331:T3394" si="211">(((I3331/60)/60)/24)+DATE(1970,1,1)+(-5/24)</f>
        <v>41847.75</v>
      </c>
    </row>
    <row r="3332" spans="1:20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8315</v>
      </c>
      <c r="R3332" t="s">
        <v>8316</v>
      </c>
      <c r="S3332" s="9">
        <f t="shared" si="210"/>
        <v>42065.595694444448</v>
      </c>
      <c r="T3332" s="10">
        <f t="shared" si="211"/>
        <v>42095.637361111112</v>
      </c>
    </row>
    <row r="3333" spans="1:20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9">
        <f t="shared" si="210"/>
        <v>42248.406087962961</v>
      </c>
      <c r="T3333" s="10">
        <f t="shared" si="211"/>
        <v>42283.48942129629</v>
      </c>
    </row>
    <row r="3334" spans="1:20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8315</v>
      </c>
      <c r="R3334" t="s">
        <v>8316</v>
      </c>
      <c r="S3334" s="9">
        <f t="shared" si="210"/>
        <v>41809.56863425926</v>
      </c>
      <c r="T3334" s="10">
        <f t="shared" si="211"/>
        <v>41839.651967592588</v>
      </c>
    </row>
    <row r="3335" spans="1:20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8315</v>
      </c>
      <c r="R3335" t="s">
        <v>8316</v>
      </c>
      <c r="S3335" s="9">
        <f t="shared" si="210"/>
        <v>42148.385185185187</v>
      </c>
      <c r="T3335" s="10">
        <f t="shared" si="211"/>
        <v>42170.468518518515</v>
      </c>
    </row>
    <row r="3336" spans="1:20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8315</v>
      </c>
      <c r="R3336" t="s">
        <v>8316</v>
      </c>
      <c r="S3336" s="9">
        <f t="shared" si="210"/>
        <v>42185.229421296295</v>
      </c>
      <c r="T3336" s="10">
        <f t="shared" si="211"/>
        <v>42215.312754629624</v>
      </c>
    </row>
    <row r="3337" spans="1:20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8315</v>
      </c>
      <c r="R3337" t="s">
        <v>8316</v>
      </c>
      <c r="S3337" s="9">
        <f t="shared" si="210"/>
        <v>41827.382476851853</v>
      </c>
      <c r="T3337" s="10">
        <f t="shared" si="211"/>
        <v>41854.75</v>
      </c>
    </row>
    <row r="3338" spans="1:20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8315</v>
      </c>
      <c r="R3338" t="s">
        <v>8316</v>
      </c>
      <c r="S3338" s="9">
        <f t="shared" si="210"/>
        <v>42437.107013888897</v>
      </c>
      <c r="T3338" s="10">
        <f t="shared" si="211"/>
        <v>42465.148680555554</v>
      </c>
    </row>
    <row r="3339" spans="1:20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8315</v>
      </c>
      <c r="R3339" t="s">
        <v>8316</v>
      </c>
      <c r="S3339" s="9">
        <f t="shared" si="210"/>
        <v>41900.990358796298</v>
      </c>
      <c r="T3339" s="10">
        <f t="shared" si="211"/>
        <v>41922.666666666664</v>
      </c>
    </row>
    <row r="3340" spans="1:20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8315</v>
      </c>
      <c r="R3340" t="s">
        <v>8316</v>
      </c>
      <c r="S3340" s="9">
        <f t="shared" si="210"/>
        <v>42769.283333333333</v>
      </c>
      <c r="T3340" s="10">
        <f t="shared" si="211"/>
        <v>42790.366666666661</v>
      </c>
    </row>
    <row r="3341" spans="1:20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8315</v>
      </c>
      <c r="R3341" t="s">
        <v>8316</v>
      </c>
      <c r="S3341" s="9">
        <f t="shared" si="210"/>
        <v>42549.37405092593</v>
      </c>
      <c r="T3341" s="10">
        <f t="shared" si="211"/>
        <v>42579.457384259258</v>
      </c>
    </row>
    <row r="3342" spans="1:20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8315</v>
      </c>
      <c r="R3342" t="s">
        <v>8316</v>
      </c>
      <c r="S3342" s="9">
        <f t="shared" si="210"/>
        <v>42685.682337962964</v>
      </c>
      <c r="T3342" s="10">
        <f t="shared" si="211"/>
        <v>42710.765671296293</v>
      </c>
    </row>
    <row r="3343" spans="1:20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8315</v>
      </c>
      <c r="R3343" t="s">
        <v>8316</v>
      </c>
      <c r="S3343" s="9">
        <f t="shared" si="210"/>
        <v>42510.507187500007</v>
      </c>
      <c r="T3343" s="10">
        <f t="shared" si="211"/>
        <v>42533.499999999993</v>
      </c>
    </row>
    <row r="3344" spans="1:20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8315</v>
      </c>
      <c r="R3344" t="s">
        <v>8316</v>
      </c>
      <c r="S3344" s="9">
        <f t="shared" si="210"/>
        <v>42062.004745370366</v>
      </c>
      <c r="T3344" s="10">
        <f t="shared" si="211"/>
        <v>42094.999305555553</v>
      </c>
    </row>
    <row r="3345" spans="1:20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8315</v>
      </c>
      <c r="R3345" t="s">
        <v>8316</v>
      </c>
      <c r="S3345" s="9">
        <f t="shared" si="210"/>
        <v>42452.624814814822</v>
      </c>
      <c r="T3345" s="10">
        <f t="shared" si="211"/>
        <v>42473.345833333333</v>
      </c>
    </row>
    <row r="3346" spans="1:20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8315</v>
      </c>
      <c r="R3346" t="s">
        <v>8316</v>
      </c>
      <c r="S3346" s="9">
        <f t="shared" si="210"/>
        <v>41850.908483796295</v>
      </c>
      <c r="T3346" s="10">
        <f t="shared" si="211"/>
        <v>41880.991817129623</v>
      </c>
    </row>
    <row r="3347" spans="1:20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9">
        <f t="shared" si="210"/>
        <v>42052.814444444448</v>
      </c>
      <c r="T3347" s="10">
        <f t="shared" si="211"/>
        <v>42111.817361111105</v>
      </c>
    </row>
    <row r="3348" spans="1:20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8315</v>
      </c>
      <c r="R3348" t="s">
        <v>8316</v>
      </c>
      <c r="S3348" s="9">
        <f t="shared" si="210"/>
        <v>42053.732754629636</v>
      </c>
      <c r="T3348" s="10">
        <f t="shared" si="211"/>
        <v>42060.816087962965</v>
      </c>
    </row>
    <row r="3349" spans="1:20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8315</v>
      </c>
      <c r="R3349" t="s">
        <v>8316</v>
      </c>
      <c r="S3349" s="9">
        <f t="shared" si="210"/>
        <v>42484.259884259263</v>
      </c>
      <c r="T3349" s="10">
        <f t="shared" si="211"/>
        <v>42498.666666666664</v>
      </c>
    </row>
    <row r="3350" spans="1:20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8315</v>
      </c>
      <c r="R3350" t="s">
        <v>8316</v>
      </c>
      <c r="S3350" s="9">
        <f t="shared" si="210"/>
        <v>42466.267129629632</v>
      </c>
      <c r="T3350" s="10">
        <f t="shared" si="211"/>
        <v>42489.957638888889</v>
      </c>
    </row>
    <row r="3351" spans="1:20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8315</v>
      </c>
      <c r="R3351" t="s">
        <v>8316</v>
      </c>
      <c r="S3351" s="9">
        <f t="shared" si="210"/>
        <v>42512.819120370368</v>
      </c>
      <c r="T3351" s="10">
        <f t="shared" si="211"/>
        <v>42534.499999999993</v>
      </c>
    </row>
    <row r="3352" spans="1:20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8315</v>
      </c>
      <c r="R3352" t="s">
        <v>8316</v>
      </c>
      <c r="S3352" s="9">
        <f t="shared" si="210"/>
        <v>42302.409849537034</v>
      </c>
      <c r="T3352" s="10">
        <f t="shared" si="211"/>
        <v>42337.749999999993</v>
      </c>
    </row>
    <row r="3353" spans="1:20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8315</v>
      </c>
      <c r="R3353" t="s">
        <v>8316</v>
      </c>
      <c r="S3353" s="9">
        <f t="shared" si="210"/>
        <v>41806.103761574079</v>
      </c>
      <c r="T3353" s="10">
        <f t="shared" si="211"/>
        <v>41843.25</v>
      </c>
    </row>
    <row r="3354" spans="1:20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9">
        <f t="shared" si="210"/>
        <v>42495.701134259267</v>
      </c>
      <c r="T3354" s="10">
        <f t="shared" si="211"/>
        <v>42552.749999999993</v>
      </c>
    </row>
    <row r="3355" spans="1:20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8315</v>
      </c>
      <c r="R3355" t="s">
        <v>8316</v>
      </c>
      <c r="S3355" s="9">
        <f t="shared" si="210"/>
        <v>42479.140625000007</v>
      </c>
      <c r="T3355" s="10">
        <f t="shared" si="211"/>
        <v>42492.749999999993</v>
      </c>
    </row>
    <row r="3356" spans="1:20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9">
        <f t="shared" si="210"/>
        <v>42270.435254629636</v>
      </c>
      <c r="T3356" s="10">
        <f t="shared" si="211"/>
        <v>42305.959027777775</v>
      </c>
    </row>
    <row r="3357" spans="1:20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8315</v>
      </c>
      <c r="R3357" t="s">
        <v>8316</v>
      </c>
      <c r="S3357" s="9">
        <f t="shared" si="210"/>
        <v>42489.3278587963</v>
      </c>
      <c r="T3357" s="10">
        <f t="shared" si="211"/>
        <v>42500.261805555558</v>
      </c>
    </row>
    <row r="3358" spans="1:20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8315</v>
      </c>
      <c r="R3358" t="s">
        <v>8316</v>
      </c>
      <c r="S3358" s="9">
        <f t="shared" si="210"/>
        <v>42536.523981481485</v>
      </c>
      <c r="T3358" s="10">
        <f t="shared" si="211"/>
        <v>42566.607314814813</v>
      </c>
    </row>
    <row r="3359" spans="1:20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8315</v>
      </c>
      <c r="R3359" t="s">
        <v>8316</v>
      </c>
      <c r="S3359" s="9">
        <f t="shared" si="210"/>
        <v>41822.126273148147</v>
      </c>
      <c r="T3359" s="10">
        <f t="shared" si="211"/>
        <v>41852.209606481476</v>
      </c>
    </row>
    <row r="3360" spans="1:20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8315</v>
      </c>
      <c r="R3360" t="s">
        <v>8316</v>
      </c>
      <c r="S3360" s="9">
        <f t="shared" si="210"/>
        <v>41932.019432870373</v>
      </c>
      <c r="T3360" s="10">
        <f t="shared" si="211"/>
        <v>41962.144432870373</v>
      </c>
    </row>
    <row r="3361" spans="1:20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8315</v>
      </c>
      <c r="R3361" t="s">
        <v>8316</v>
      </c>
      <c r="S3361" s="9">
        <f t="shared" si="210"/>
        <v>42745.765439814822</v>
      </c>
      <c r="T3361" s="10">
        <f t="shared" si="211"/>
        <v>42790.848773148151</v>
      </c>
    </row>
    <row r="3362" spans="1:20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8315</v>
      </c>
      <c r="R3362" t="s">
        <v>8316</v>
      </c>
      <c r="S3362" s="9">
        <f t="shared" si="210"/>
        <v>42696.791006944448</v>
      </c>
      <c r="T3362" s="10">
        <f t="shared" si="211"/>
        <v>42718.457638888889</v>
      </c>
    </row>
    <row r="3363" spans="1:20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8315</v>
      </c>
      <c r="R3363" t="s">
        <v>8316</v>
      </c>
      <c r="S3363" s="9">
        <f t="shared" si="210"/>
        <v>41865.733680555561</v>
      </c>
      <c r="T3363" s="10">
        <f t="shared" si="211"/>
        <v>41883.457638888889</v>
      </c>
    </row>
    <row r="3364" spans="1:20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9">
        <f t="shared" si="210"/>
        <v>42055.79996527778</v>
      </c>
      <c r="T3364" s="10">
        <f t="shared" si="211"/>
        <v>42069.996527777774</v>
      </c>
    </row>
    <row r="3365" spans="1:20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8315</v>
      </c>
      <c r="R3365" t="s">
        <v>8316</v>
      </c>
      <c r="S3365" s="9">
        <f t="shared" si="210"/>
        <v>41851.479687500003</v>
      </c>
      <c r="T3365" s="10">
        <f t="shared" si="211"/>
        <v>41870.458333333328</v>
      </c>
    </row>
    <row r="3366" spans="1:20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8315</v>
      </c>
      <c r="R3366" t="s">
        <v>8316</v>
      </c>
      <c r="S3366" s="9">
        <f t="shared" si="210"/>
        <v>42422.685752314814</v>
      </c>
      <c r="T3366" s="10">
        <f t="shared" si="211"/>
        <v>42444.666666666664</v>
      </c>
    </row>
    <row r="3367" spans="1:20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8315</v>
      </c>
      <c r="R3367" t="s">
        <v>8316</v>
      </c>
      <c r="S3367" s="9">
        <f t="shared" si="210"/>
        <v>42320.810092592597</v>
      </c>
      <c r="T3367" s="10">
        <f t="shared" si="211"/>
        <v>42350.893425925926</v>
      </c>
    </row>
    <row r="3368" spans="1:20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8315</v>
      </c>
      <c r="R3368" t="s">
        <v>8316</v>
      </c>
      <c r="S3368" s="9">
        <f t="shared" si="210"/>
        <v>42106.775891203702</v>
      </c>
      <c r="T3368" s="10">
        <f t="shared" si="211"/>
        <v>42136.859224537031</v>
      </c>
    </row>
    <row r="3369" spans="1:20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8315</v>
      </c>
      <c r="R3369" t="s">
        <v>8316</v>
      </c>
      <c r="S3369" s="9">
        <f t="shared" si="210"/>
        <v>42192.642291666671</v>
      </c>
      <c r="T3369" s="10">
        <f t="shared" si="211"/>
        <v>42217.725624999999</v>
      </c>
    </row>
    <row r="3370" spans="1:20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8315</v>
      </c>
      <c r="R3370" t="s">
        <v>8316</v>
      </c>
      <c r="S3370" s="9">
        <f t="shared" si="210"/>
        <v>41968.908090277779</v>
      </c>
      <c r="T3370" s="10">
        <f t="shared" si="211"/>
        <v>42004.999999999993</v>
      </c>
    </row>
    <row r="3371" spans="1:20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8315</v>
      </c>
      <c r="R3371" t="s">
        <v>8316</v>
      </c>
      <c r="S3371" s="9">
        <f t="shared" si="210"/>
        <v>42689.749768518523</v>
      </c>
      <c r="T3371" s="10">
        <f t="shared" si="211"/>
        <v>42749.833101851851</v>
      </c>
    </row>
    <row r="3372" spans="1:20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8315</v>
      </c>
      <c r="R3372" t="s">
        <v>8316</v>
      </c>
      <c r="S3372" s="9">
        <f t="shared" si="210"/>
        <v>42690.042650462965</v>
      </c>
      <c r="T3372" s="10">
        <f t="shared" si="211"/>
        <v>42721.124999999993</v>
      </c>
    </row>
    <row r="3373" spans="1:20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8315</v>
      </c>
      <c r="R3373" t="s">
        <v>8316</v>
      </c>
      <c r="S3373" s="9">
        <f t="shared" si="210"/>
        <v>42312.582928240743</v>
      </c>
      <c r="T3373" s="10">
        <f t="shared" si="211"/>
        <v>42340.666261574072</v>
      </c>
    </row>
    <row r="3374" spans="1:20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8315</v>
      </c>
      <c r="R3374" t="s">
        <v>8316</v>
      </c>
      <c r="S3374" s="9">
        <f t="shared" si="210"/>
        <v>41855.256435185183</v>
      </c>
      <c r="T3374" s="10">
        <f t="shared" si="211"/>
        <v>41875.999305555553</v>
      </c>
    </row>
    <row r="3375" spans="1:20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8315</v>
      </c>
      <c r="R3375" t="s">
        <v>8316</v>
      </c>
      <c r="S3375" s="9">
        <f t="shared" si="210"/>
        <v>42179.562962962962</v>
      </c>
      <c r="T3375" s="10">
        <f t="shared" si="211"/>
        <v>42203.458333333336</v>
      </c>
    </row>
    <row r="3376" spans="1:20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8315</v>
      </c>
      <c r="R3376" t="s">
        <v>8316</v>
      </c>
      <c r="S3376" s="9">
        <f t="shared" si="210"/>
        <v>42275.44</v>
      </c>
      <c r="T3376" s="10">
        <f t="shared" si="211"/>
        <v>42305.523333333331</v>
      </c>
    </row>
    <row r="3377" spans="1:20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8315</v>
      </c>
      <c r="R3377" t="s">
        <v>8316</v>
      </c>
      <c r="S3377" s="9">
        <f t="shared" si="210"/>
        <v>41765.319131944445</v>
      </c>
      <c r="T3377" s="10">
        <f t="shared" si="211"/>
        <v>41777.402465277773</v>
      </c>
    </row>
    <row r="3378" spans="1:20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8315</v>
      </c>
      <c r="R3378" t="s">
        <v>8316</v>
      </c>
      <c r="S3378" s="9">
        <f t="shared" si="210"/>
        <v>42059.40965277778</v>
      </c>
      <c r="T3378" s="10">
        <f t="shared" si="211"/>
        <v>42119.451319444437</v>
      </c>
    </row>
    <row r="3379" spans="1:20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8315</v>
      </c>
      <c r="R3379" t="s">
        <v>8316</v>
      </c>
      <c r="S3379" s="9">
        <f t="shared" si="210"/>
        <v>42053.440960648157</v>
      </c>
      <c r="T3379" s="10">
        <f t="shared" si="211"/>
        <v>42083.49722222222</v>
      </c>
    </row>
    <row r="3380" spans="1:20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8315</v>
      </c>
      <c r="R3380" t="s">
        <v>8316</v>
      </c>
      <c r="S3380" s="9">
        <f t="shared" si="210"/>
        <v>41858.063726851855</v>
      </c>
      <c r="T3380" s="10">
        <f t="shared" si="211"/>
        <v>41882.338888888888</v>
      </c>
    </row>
    <row r="3381" spans="1:20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8315</v>
      </c>
      <c r="R3381" t="s">
        <v>8316</v>
      </c>
      <c r="S3381" s="9">
        <f t="shared" si="210"/>
        <v>42225.222222222226</v>
      </c>
      <c r="T3381" s="10">
        <f t="shared" si="211"/>
        <v>42242.749999999993</v>
      </c>
    </row>
    <row r="3382" spans="1:20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8315</v>
      </c>
      <c r="R3382" t="s">
        <v>8316</v>
      </c>
      <c r="S3382" s="9">
        <f t="shared" si="210"/>
        <v>41937.661782407406</v>
      </c>
      <c r="T3382" s="10">
        <f t="shared" si="211"/>
        <v>41972.786782407398</v>
      </c>
    </row>
    <row r="3383" spans="1:20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8315</v>
      </c>
      <c r="R3383" t="s">
        <v>8316</v>
      </c>
      <c r="S3383" s="9">
        <f t="shared" si="210"/>
        <v>42043.893321759264</v>
      </c>
      <c r="T3383" s="10">
        <f t="shared" si="211"/>
        <v>42073.934988425921</v>
      </c>
    </row>
    <row r="3384" spans="1:20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8315</v>
      </c>
      <c r="R3384" t="s">
        <v>8316</v>
      </c>
      <c r="S3384" s="9">
        <f t="shared" si="210"/>
        <v>42559.139537037037</v>
      </c>
      <c r="T3384" s="10">
        <f t="shared" si="211"/>
        <v>42583.749305555553</v>
      </c>
    </row>
    <row r="3385" spans="1:20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8315</v>
      </c>
      <c r="R3385" t="s">
        <v>8316</v>
      </c>
      <c r="S3385" s="9">
        <f t="shared" si="210"/>
        <v>42524.490972222229</v>
      </c>
      <c r="T3385" s="10">
        <f t="shared" si="211"/>
        <v>42544.574305555558</v>
      </c>
    </row>
    <row r="3386" spans="1:20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8315</v>
      </c>
      <c r="R3386" t="s">
        <v>8316</v>
      </c>
      <c r="S3386" s="9">
        <f t="shared" si="210"/>
        <v>42291.79592592593</v>
      </c>
      <c r="T3386" s="10">
        <f t="shared" si="211"/>
        <v>42328.916666666664</v>
      </c>
    </row>
    <row r="3387" spans="1:20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8315</v>
      </c>
      <c r="R3387" t="s">
        <v>8316</v>
      </c>
      <c r="S3387" s="9">
        <f t="shared" si="210"/>
        <v>41953.575833333336</v>
      </c>
      <c r="T3387" s="10">
        <f t="shared" si="211"/>
        <v>41983.659166666665</v>
      </c>
    </row>
    <row r="3388" spans="1:20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8315</v>
      </c>
      <c r="R3388" t="s">
        <v>8316</v>
      </c>
      <c r="S3388" s="9">
        <f t="shared" si="210"/>
        <v>41946.353078703709</v>
      </c>
      <c r="T3388" s="10">
        <f t="shared" si="211"/>
        <v>41976.436412037037</v>
      </c>
    </row>
    <row r="3389" spans="1:20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8315</v>
      </c>
      <c r="R3389" t="s">
        <v>8316</v>
      </c>
      <c r="S3389" s="9">
        <f t="shared" si="210"/>
        <v>41947.470925925925</v>
      </c>
      <c r="T3389" s="10">
        <f t="shared" si="211"/>
        <v>41987.554259259261</v>
      </c>
    </row>
    <row r="3390" spans="1:20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9">
        <f t="shared" si="210"/>
        <v>42143.169456018521</v>
      </c>
      <c r="T3390" s="10">
        <f t="shared" si="211"/>
        <v>42173.252789351849</v>
      </c>
    </row>
    <row r="3391" spans="1:20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8315</v>
      </c>
      <c r="R3391" t="s">
        <v>8316</v>
      </c>
      <c r="S3391" s="9">
        <f t="shared" si="210"/>
        <v>42494.271782407413</v>
      </c>
      <c r="T3391" s="10">
        <f t="shared" si="211"/>
        <v>42524.355115740742</v>
      </c>
    </row>
    <row r="3392" spans="1:20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8315</v>
      </c>
      <c r="R3392" t="s">
        <v>8316</v>
      </c>
      <c r="S3392" s="9">
        <f t="shared" si="210"/>
        <v>41815.483159722222</v>
      </c>
      <c r="T3392" s="10">
        <f t="shared" si="211"/>
        <v>41830.56649305555</v>
      </c>
    </row>
    <row r="3393" spans="1:20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8315</v>
      </c>
      <c r="R3393" t="s">
        <v>8316</v>
      </c>
      <c r="S3393" s="9">
        <f t="shared" si="210"/>
        <v>41830.254027777781</v>
      </c>
      <c r="T3393" s="10">
        <f t="shared" si="211"/>
        <v>41859.727777777778</v>
      </c>
    </row>
    <row r="3394" spans="1:20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8315</v>
      </c>
      <c r="R3394" t="s">
        <v>8316</v>
      </c>
      <c r="S3394" s="9">
        <f t="shared" si="210"/>
        <v>42446.553877314822</v>
      </c>
      <c r="T3394" s="10">
        <f t="shared" si="211"/>
        <v>42496.63721064815</v>
      </c>
    </row>
    <row r="3395" spans="1:20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9">
        <f t="shared" ref="S3395:S3458" si="214">(((J3395/60)/60)/24)+DATE(1970,1,1)+(-7/24)</f>
        <v>41923.629976851858</v>
      </c>
      <c r="T3395" s="10">
        <f t="shared" ref="T3395:T3458" si="215">(((I3395/60)/60)/24)+DATE(1970,1,1)+(-5/24)</f>
        <v>41948.823611111111</v>
      </c>
    </row>
    <row r="3396" spans="1:20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9">
        <f t="shared" si="214"/>
        <v>41817.303761574076</v>
      </c>
      <c r="T3396" s="10">
        <f t="shared" si="215"/>
        <v>41847.387094907404</v>
      </c>
    </row>
    <row r="3397" spans="1:20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8315</v>
      </c>
      <c r="R3397" t="s">
        <v>8316</v>
      </c>
      <c r="S3397" s="9">
        <f t="shared" si="214"/>
        <v>42140.420648148152</v>
      </c>
      <c r="T3397" s="10">
        <f t="shared" si="215"/>
        <v>42154.548611111109</v>
      </c>
    </row>
    <row r="3398" spans="1:20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8315</v>
      </c>
      <c r="R3398" t="s">
        <v>8316</v>
      </c>
      <c r="S3398" s="9">
        <f t="shared" si="214"/>
        <v>41764.154965277776</v>
      </c>
      <c r="T3398" s="10">
        <f t="shared" si="215"/>
        <v>41790.957638888889</v>
      </c>
    </row>
    <row r="3399" spans="1:20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8315</v>
      </c>
      <c r="R3399" t="s">
        <v>8316</v>
      </c>
      <c r="S3399" s="9">
        <f t="shared" si="214"/>
        <v>42378.186678240738</v>
      </c>
      <c r="T3399" s="10">
        <f t="shared" si="215"/>
        <v>42418.708333333336</v>
      </c>
    </row>
    <row r="3400" spans="1:20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8315</v>
      </c>
      <c r="R3400" t="s">
        <v>8316</v>
      </c>
      <c r="S3400" s="9">
        <f t="shared" si="214"/>
        <v>41941.460370370376</v>
      </c>
      <c r="T3400" s="10">
        <f t="shared" si="215"/>
        <v>41964.499999999993</v>
      </c>
    </row>
    <row r="3401" spans="1:20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8315</v>
      </c>
      <c r="R3401" t="s">
        <v>8316</v>
      </c>
      <c r="S3401" s="9">
        <f t="shared" si="214"/>
        <v>42026.62876157408</v>
      </c>
      <c r="T3401" s="10">
        <f t="shared" si="215"/>
        <v>42056.712094907409</v>
      </c>
    </row>
    <row r="3402" spans="1:20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8315</v>
      </c>
      <c r="R3402" t="s">
        <v>8316</v>
      </c>
      <c r="S3402" s="9">
        <f t="shared" si="214"/>
        <v>41834.662199074075</v>
      </c>
      <c r="T3402" s="10">
        <f t="shared" si="215"/>
        <v>41879.745532407404</v>
      </c>
    </row>
    <row r="3403" spans="1:20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8315</v>
      </c>
      <c r="R3403" t="s">
        <v>8316</v>
      </c>
      <c r="S3403" s="9">
        <f t="shared" si="214"/>
        <v>42193.432245370372</v>
      </c>
      <c r="T3403" s="10">
        <f t="shared" si="215"/>
        <v>42223.5155787037</v>
      </c>
    </row>
    <row r="3404" spans="1:20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8315</v>
      </c>
      <c r="R3404" t="s">
        <v>8316</v>
      </c>
      <c r="S3404" s="9">
        <f t="shared" si="214"/>
        <v>42290.326886574076</v>
      </c>
      <c r="T3404" s="10">
        <f t="shared" si="215"/>
        <v>42319.896527777775</v>
      </c>
    </row>
    <row r="3405" spans="1:20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8315</v>
      </c>
      <c r="R3405" t="s">
        <v>8316</v>
      </c>
      <c r="S3405" s="9">
        <f t="shared" si="214"/>
        <v>42150.170416666668</v>
      </c>
      <c r="T3405" s="10">
        <f t="shared" si="215"/>
        <v>42180.253749999996</v>
      </c>
    </row>
    <row r="3406" spans="1:20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8315</v>
      </c>
      <c r="R3406" t="s">
        <v>8316</v>
      </c>
      <c r="S3406" s="9">
        <f t="shared" si="214"/>
        <v>42152.211828703708</v>
      </c>
      <c r="T3406" s="10">
        <f t="shared" si="215"/>
        <v>42172.295162037037</v>
      </c>
    </row>
    <row r="3407" spans="1:20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8315</v>
      </c>
      <c r="R3407" t="s">
        <v>8316</v>
      </c>
      <c r="S3407" s="9">
        <f t="shared" si="214"/>
        <v>42409.725532407414</v>
      </c>
      <c r="T3407" s="10">
        <f t="shared" si="215"/>
        <v>42430.790972222218</v>
      </c>
    </row>
    <row r="3408" spans="1:20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8315</v>
      </c>
      <c r="R3408" t="s">
        <v>8316</v>
      </c>
      <c r="S3408" s="9">
        <f t="shared" si="214"/>
        <v>41791.201111111113</v>
      </c>
      <c r="T3408" s="10">
        <f t="shared" si="215"/>
        <v>41836.284444444442</v>
      </c>
    </row>
    <row r="3409" spans="1:20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8315</v>
      </c>
      <c r="R3409" t="s">
        <v>8316</v>
      </c>
      <c r="S3409" s="9">
        <f t="shared" si="214"/>
        <v>41796.130659722221</v>
      </c>
      <c r="T3409" s="10">
        <f t="shared" si="215"/>
        <v>41826.21399305555</v>
      </c>
    </row>
    <row r="3410" spans="1:20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8315</v>
      </c>
      <c r="R3410" t="s">
        <v>8316</v>
      </c>
      <c r="S3410" s="9">
        <f t="shared" si="214"/>
        <v>41808.700277777782</v>
      </c>
      <c r="T3410" s="10">
        <f t="shared" si="215"/>
        <v>41838.78361111111</v>
      </c>
    </row>
    <row r="3411" spans="1:20" ht="46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8315</v>
      </c>
      <c r="R3411" t="s">
        <v>8316</v>
      </c>
      <c r="S3411" s="9">
        <f t="shared" si="214"/>
        <v>42544.522662037045</v>
      </c>
      <c r="T3411" s="10">
        <f t="shared" si="215"/>
        <v>42582.665277777771</v>
      </c>
    </row>
    <row r="3412" spans="1:20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8315</v>
      </c>
      <c r="R3412" t="s">
        <v>8316</v>
      </c>
      <c r="S3412" s="9">
        <f t="shared" si="214"/>
        <v>42499.749884259261</v>
      </c>
      <c r="T3412" s="10">
        <f t="shared" si="215"/>
        <v>42527.083333333336</v>
      </c>
    </row>
    <row r="3413" spans="1:20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8315</v>
      </c>
      <c r="R3413" t="s">
        <v>8316</v>
      </c>
      <c r="S3413" s="9">
        <f t="shared" si="214"/>
        <v>42264.731157407405</v>
      </c>
      <c r="T3413" s="10">
        <f t="shared" si="215"/>
        <v>42284.814490740733</v>
      </c>
    </row>
    <row r="3414" spans="1:20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8315</v>
      </c>
      <c r="R3414" t="s">
        <v>8316</v>
      </c>
      <c r="S3414" s="9">
        <f t="shared" si="214"/>
        <v>41879.667384259265</v>
      </c>
      <c r="T3414" s="10">
        <f t="shared" si="215"/>
        <v>41909.750717592593</v>
      </c>
    </row>
    <row r="3415" spans="1:20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8315</v>
      </c>
      <c r="R3415" t="s">
        <v>8316</v>
      </c>
      <c r="S3415" s="9">
        <f t="shared" si="214"/>
        <v>42053.441412037042</v>
      </c>
      <c r="T3415" s="10">
        <f t="shared" si="215"/>
        <v>42062.999305555553</v>
      </c>
    </row>
    <row r="3416" spans="1:20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8315</v>
      </c>
      <c r="R3416" t="s">
        <v>8316</v>
      </c>
      <c r="S3416" s="9">
        <f t="shared" si="214"/>
        <v>42675.540798611117</v>
      </c>
      <c r="T3416" s="10">
        <f t="shared" si="215"/>
        <v>42705.124305555553</v>
      </c>
    </row>
    <row r="3417" spans="1:20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8315</v>
      </c>
      <c r="R3417" t="s">
        <v>8316</v>
      </c>
      <c r="S3417" s="9">
        <f t="shared" si="214"/>
        <v>42466.852500000001</v>
      </c>
      <c r="T3417" s="10">
        <f t="shared" si="215"/>
        <v>42477.770833333336</v>
      </c>
    </row>
    <row r="3418" spans="1:20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8315</v>
      </c>
      <c r="R3418" t="s">
        <v>8316</v>
      </c>
      <c r="S3418" s="9">
        <f t="shared" si="214"/>
        <v>42089.120891203704</v>
      </c>
      <c r="T3418" s="10">
        <f t="shared" si="215"/>
        <v>42117.562499999993</v>
      </c>
    </row>
    <row r="3419" spans="1:20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8315</v>
      </c>
      <c r="R3419" t="s">
        <v>8316</v>
      </c>
      <c r="S3419" s="9">
        <f t="shared" si="214"/>
        <v>41894.622083333335</v>
      </c>
      <c r="T3419" s="10">
        <f t="shared" si="215"/>
        <v>41937.821527777778</v>
      </c>
    </row>
    <row r="3420" spans="1:20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8315</v>
      </c>
      <c r="R3420" t="s">
        <v>8316</v>
      </c>
      <c r="S3420" s="9">
        <f t="shared" si="214"/>
        <v>41752.542905092596</v>
      </c>
      <c r="T3420" s="10">
        <f t="shared" si="215"/>
        <v>41782.626238425924</v>
      </c>
    </row>
    <row r="3421" spans="1:20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8315</v>
      </c>
      <c r="R3421" t="s">
        <v>8316</v>
      </c>
      <c r="S3421" s="9">
        <f t="shared" si="214"/>
        <v>42448.529918981483</v>
      </c>
      <c r="T3421" s="10">
        <f t="shared" si="215"/>
        <v>42466.687499999993</v>
      </c>
    </row>
    <row r="3422" spans="1:20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8315</v>
      </c>
      <c r="R3422" t="s">
        <v>8316</v>
      </c>
      <c r="S3422" s="9">
        <f t="shared" si="214"/>
        <v>42404.798634259263</v>
      </c>
      <c r="T3422" s="10">
        <f t="shared" si="215"/>
        <v>42413.791666666664</v>
      </c>
    </row>
    <row r="3423" spans="1:20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8315</v>
      </c>
      <c r="R3423" t="s">
        <v>8316</v>
      </c>
      <c r="S3423" s="9">
        <f t="shared" si="214"/>
        <v>42037.499571759261</v>
      </c>
      <c r="T3423" s="10">
        <f t="shared" si="215"/>
        <v>42067.582905092589</v>
      </c>
    </row>
    <row r="3424" spans="1:20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8315</v>
      </c>
      <c r="R3424" t="s">
        <v>8316</v>
      </c>
      <c r="S3424" s="9">
        <f t="shared" si="214"/>
        <v>42323.270555555559</v>
      </c>
      <c r="T3424" s="10">
        <f t="shared" si="215"/>
        <v>42351.791666666664</v>
      </c>
    </row>
    <row r="3425" spans="1:20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9">
        <f t="shared" si="214"/>
        <v>42088.619687500002</v>
      </c>
      <c r="T3425" s="10">
        <f t="shared" si="215"/>
        <v>42118.703020833331</v>
      </c>
    </row>
    <row r="3426" spans="1:20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8315</v>
      </c>
      <c r="R3426" t="s">
        <v>8316</v>
      </c>
      <c r="S3426" s="9">
        <f t="shared" si="214"/>
        <v>42018.385231481479</v>
      </c>
      <c r="T3426" s="10">
        <f t="shared" si="215"/>
        <v>42040.082638888889</v>
      </c>
    </row>
    <row r="3427" spans="1:20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8315</v>
      </c>
      <c r="R3427" t="s">
        <v>8316</v>
      </c>
      <c r="S3427" s="9">
        <f t="shared" si="214"/>
        <v>41884.325648148151</v>
      </c>
      <c r="T3427" s="10">
        <f t="shared" si="215"/>
        <v>41916.40898148148</v>
      </c>
    </row>
    <row r="3428" spans="1:20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8315</v>
      </c>
      <c r="R3428" t="s">
        <v>8316</v>
      </c>
      <c r="S3428" s="9">
        <f t="shared" si="214"/>
        <v>41883.765081018522</v>
      </c>
      <c r="T3428" s="10">
        <f t="shared" si="215"/>
        <v>41902.875</v>
      </c>
    </row>
    <row r="3429" spans="1:20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8315</v>
      </c>
      <c r="R3429" t="s">
        <v>8316</v>
      </c>
      <c r="S3429" s="9">
        <f t="shared" si="214"/>
        <v>41792.35361111111</v>
      </c>
      <c r="T3429" s="10">
        <f t="shared" si="215"/>
        <v>41822.436944444438</v>
      </c>
    </row>
    <row r="3430" spans="1:20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8315</v>
      </c>
      <c r="R3430" t="s">
        <v>8316</v>
      </c>
      <c r="S3430" s="9">
        <f t="shared" si="214"/>
        <v>42038.428784722222</v>
      </c>
      <c r="T3430" s="10">
        <f t="shared" si="215"/>
        <v>42063.499999999993</v>
      </c>
    </row>
    <row r="3431" spans="1:20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9">
        <f t="shared" si="214"/>
        <v>42661.729872685188</v>
      </c>
      <c r="T3431" s="10">
        <f t="shared" si="215"/>
        <v>42675.813206018516</v>
      </c>
    </row>
    <row r="3432" spans="1:20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8315</v>
      </c>
      <c r="R3432" t="s">
        <v>8316</v>
      </c>
      <c r="S3432" s="9">
        <f t="shared" si="214"/>
        <v>41820.653946759259</v>
      </c>
      <c r="T3432" s="10">
        <f t="shared" si="215"/>
        <v>41850.737280092588</v>
      </c>
    </row>
    <row r="3433" spans="1:20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8315</v>
      </c>
      <c r="R3433" t="s">
        <v>8316</v>
      </c>
      <c r="S3433" s="9">
        <f t="shared" si="214"/>
        <v>41839.43927083334</v>
      </c>
      <c r="T3433" s="10">
        <f t="shared" si="215"/>
        <v>41869.522604166668</v>
      </c>
    </row>
    <row r="3434" spans="1:20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8315</v>
      </c>
      <c r="R3434" t="s">
        <v>8316</v>
      </c>
      <c r="S3434" s="9">
        <f t="shared" si="214"/>
        <v>42380.289513888893</v>
      </c>
      <c r="T3434" s="10">
        <f t="shared" si="215"/>
        <v>42405.708333333336</v>
      </c>
    </row>
    <row r="3435" spans="1:20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8315</v>
      </c>
      <c r="R3435" t="s">
        <v>8316</v>
      </c>
      <c r="S3435" s="9">
        <f t="shared" si="214"/>
        <v>41775.771469907413</v>
      </c>
      <c r="T3435" s="10">
        <f t="shared" si="215"/>
        <v>41806.916666666664</v>
      </c>
    </row>
    <row r="3436" spans="1:20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8315</v>
      </c>
      <c r="R3436" t="s">
        <v>8316</v>
      </c>
      <c r="S3436" s="9">
        <f t="shared" si="214"/>
        <v>41800.088761574079</v>
      </c>
      <c r="T3436" s="10">
        <f t="shared" si="215"/>
        <v>41830.172094907408</v>
      </c>
    </row>
    <row r="3437" spans="1:20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8315</v>
      </c>
      <c r="R3437" t="s">
        <v>8316</v>
      </c>
      <c r="S3437" s="9">
        <f t="shared" si="214"/>
        <v>42572.325150462966</v>
      </c>
      <c r="T3437" s="10">
        <f t="shared" si="215"/>
        <v>42588.916666666664</v>
      </c>
    </row>
    <row r="3438" spans="1:20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8315</v>
      </c>
      <c r="R3438" t="s">
        <v>8316</v>
      </c>
      <c r="S3438" s="9">
        <f t="shared" si="214"/>
        <v>41851.249918981484</v>
      </c>
      <c r="T3438" s="10">
        <f t="shared" si="215"/>
        <v>41872.477777777778</v>
      </c>
    </row>
    <row r="3439" spans="1:20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8315</v>
      </c>
      <c r="R3439" t="s">
        <v>8316</v>
      </c>
      <c r="S3439" s="9">
        <f t="shared" si="214"/>
        <v>42205.419212962966</v>
      </c>
      <c r="T3439" s="10">
        <f t="shared" si="215"/>
        <v>42235.502546296295</v>
      </c>
    </row>
    <row r="3440" spans="1:20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8315</v>
      </c>
      <c r="R3440" t="s">
        <v>8316</v>
      </c>
      <c r="S3440" s="9">
        <f t="shared" si="214"/>
        <v>42100.636192129627</v>
      </c>
      <c r="T3440" s="10">
        <f t="shared" si="215"/>
        <v>42126.666666666664</v>
      </c>
    </row>
    <row r="3441" spans="1:20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8315</v>
      </c>
      <c r="R3441" t="s">
        <v>8316</v>
      </c>
      <c r="S3441" s="9">
        <f t="shared" si="214"/>
        <v>42374.619560185187</v>
      </c>
      <c r="T3441" s="10">
        <f t="shared" si="215"/>
        <v>42387.999305555553</v>
      </c>
    </row>
    <row r="3442" spans="1:20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8315</v>
      </c>
      <c r="R3442" t="s">
        <v>8316</v>
      </c>
      <c r="S3442" s="9">
        <f t="shared" si="214"/>
        <v>41808.831342592595</v>
      </c>
      <c r="T3442" s="10">
        <f t="shared" si="215"/>
        <v>41831.46875</v>
      </c>
    </row>
    <row r="3443" spans="1:20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8315</v>
      </c>
      <c r="R3443" t="s">
        <v>8316</v>
      </c>
      <c r="S3443" s="9">
        <f t="shared" si="214"/>
        <v>42294.137974537043</v>
      </c>
      <c r="T3443" s="10">
        <f t="shared" si="215"/>
        <v>42321.636805555558</v>
      </c>
    </row>
    <row r="3444" spans="1:20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9">
        <f t="shared" si="214"/>
        <v>42124.549444444441</v>
      </c>
      <c r="T3444" s="10">
        <f t="shared" si="215"/>
        <v>42154.63277777777</v>
      </c>
    </row>
    <row r="3445" spans="1:20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8315</v>
      </c>
      <c r="R3445" t="s">
        <v>8316</v>
      </c>
      <c r="S3445" s="9">
        <f t="shared" si="214"/>
        <v>41861.233171296299</v>
      </c>
      <c r="T3445" s="10">
        <f t="shared" si="215"/>
        <v>41891.316504629627</v>
      </c>
    </row>
    <row r="3446" spans="1:20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9">
        <f t="shared" si="214"/>
        <v>42520.999837962961</v>
      </c>
      <c r="T3446" s="10">
        <f t="shared" si="215"/>
        <v>42529.374305555553</v>
      </c>
    </row>
    <row r="3447" spans="1:20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8315</v>
      </c>
      <c r="R3447" t="s">
        <v>8316</v>
      </c>
      <c r="S3447" s="9">
        <f t="shared" si="214"/>
        <v>42272.238842592596</v>
      </c>
      <c r="T3447" s="10">
        <f t="shared" si="215"/>
        <v>42300.322175925925</v>
      </c>
    </row>
    <row r="3448" spans="1:20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9">
        <f t="shared" si="214"/>
        <v>42016.540798611117</v>
      </c>
      <c r="T3448" s="10">
        <f t="shared" si="215"/>
        <v>42040.305555555555</v>
      </c>
    </row>
    <row r="3449" spans="1:20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9">
        <f t="shared" si="214"/>
        <v>42402.597361111119</v>
      </c>
      <c r="T3449" s="10">
        <f t="shared" si="215"/>
        <v>42447.639027777775</v>
      </c>
    </row>
    <row r="3450" spans="1:20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8315</v>
      </c>
      <c r="R3450" t="s">
        <v>8316</v>
      </c>
      <c r="S3450" s="9">
        <f t="shared" si="214"/>
        <v>41959.827418981484</v>
      </c>
      <c r="T3450" s="10">
        <f t="shared" si="215"/>
        <v>41989.910752314812</v>
      </c>
    </row>
    <row r="3451" spans="1:20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9">
        <f t="shared" si="214"/>
        <v>42531.76085648148</v>
      </c>
      <c r="T3451" s="10">
        <f t="shared" si="215"/>
        <v>42559.958333333336</v>
      </c>
    </row>
    <row r="3452" spans="1:20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8315</v>
      </c>
      <c r="R3452" t="s">
        <v>8316</v>
      </c>
      <c r="S3452" s="9">
        <f t="shared" si="214"/>
        <v>42036.412858796299</v>
      </c>
      <c r="T3452" s="10">
        <f t="shared" si="215"/>
        <v>42096.454525462956</v>
      </c>
    </row>
    <row r="3453" spans="1:20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8315</v>
      </c>
      <c r="R3453" t="s">
        <v>8316</v>
      </c>
      <c r="S3453" s="9">
        <f t="shared" si="214"/>
        <v>42088.432025462964</v>
      </c>
      <c r="T3453" s="10">
        <f t="shared" si="215"/>
        <v>42115.515358796292</v>
      </c>
    </row>
    <row r="3454" spans="1:20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8315</v>
      </c>
      <c r="R3454" t="s">
        <v>8316</v>
      </c>
      <c r="S3454" s="9">
        <f t="shared" si="214"/>
        <v>41820.34752314815</v>
      </c>
      <c r="T3454" s="10">
        <f t="shared" si="215"/>
        <v>41842.957638888889</v>
      </c>
    </row>
    <row r="3455" spans="1:20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9">
        <f t="shared" si="214"/>
        <v>42535.686990740745</v>
      </c>
      <c r="T3455" s="10">
        <f t="shared" si="215"/>
        <v>42595.770324074074</v>
      </c>
    </row>
    <row r="3456" spans="1:20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8315</v>
      </c>
      <c r="R3456" t="s">
        <v>8316</v>
      </c>
      <c r="S3456" s="9">
        <f t="shared" si="214"/>
        <v>41821.40693287037</v>
      </c>
      <c r="T3456" s="10">
        <f t="shared" si="215"/>
        <v>41851.490266203698</v>
      </c>
    </row>
    <row r="3457" spans="1:20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8315</v>
      </c>
      <c r="R3457" t="s">
        <v>8316</v>
      </c>
      <c r="S3457" s="9">
        <f t="shared" si="214"/>
        <v>42626.458645833336</v>
      </c>
      <c r="T3457" s="10">
        <f t="shared" si="215"/>
        <v>42656.541979166665</v>
      </c>
    </row>
    <row r="3458" spans="1:20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8315</v>
      </c>
      <c r="R3458" t="s">
        <v>8316</v>
      </c>
      <c r="S3458" s="9">
        <f t="shared" si="214"/>
        <v>41820.913969907408</v>
      </c>
      <c r="T3458" s="10">
        <f t="shared" si="215"/>
        <v>41852.082638888889</v>
      </c>
    </row>
    <row r="3459" spans="1:20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9">
        <f t="shared" ref="S3459:S3522" si="218">(((J3459/60)/60)/24)+DATE(1970,1,1)+(-7/24)</f>
        <v>42016.415011574078</v>
      </c>
      <c r="T3459" s="10">
        <f t="shared" ref="T3459:T3522" si="219">(((I3459/60)/60)/24)+DATE(1970,1,1)+(-5/24)</f>
        <v>42047.040972222218</v>
      </c>
    </row>
    <row r="3460" spans="1:20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8315</v>
      </c>
      <c r="R3460" t="s">
        <v>8316</v>
      </c>
      <c r="S3460" s="9">
        <f t="shared" si="218"/>
        <v>42010.910914351851</v>
      </c>
      <c r="T3460" s="10">
        <f t="shared" si="219"/>
        <v>42037.977083333331</v>
      </c>
    </row>
    <row r="3461" spans="1:20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8315</v>
      </c>
      <c r="R3461" t="s">
        <v>8316</v>
      </c>
      <c r="S3461" s="9">
        <f t="shared" si="218"/>
        <v>42480.188194444447</v>
      </c>
      <c r="T3461" s="10">
        <f t="shared" si="219"/>
        <v>42510.271527777775</v>
      </c>
    </row>
    <row r="3462" spans="1:20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9">
        <f t="shared" si="218"/>
        <v>41852.235555555555</v>
      </c>
      <c r="T3462" s="10">
        <f t="shared" si="219"/>
        <v>41866.318888888884</v>
      </c>
    </row>
    <row r="3463" spans="1:20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8315</v>
      </c>
      <c r="R3463" t="s">
        <v>8316</v>
      </c>
      <c r="S3463" s="9">
        <f t="shared" si="218"/>
        <v>42643.341192129628</v>
      </c>
      <c r="T3463" s="10">
        <f t="shared" si="219"/>
        <v>42671.916666666664</v>
      </c>
    </row>
    <row r="3464" spans="1:20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8315</v>
      </c>
      <c r="R3464" t="s">
        <v>8316</v>
      </c>
      <c r="S3464" s="9">
        <f t="shared" si="218"/>
        <v>42179.606805555559</v>
      </c>
      <c r="T3464" s="10">
        <f t="shared" si="219"/>
        <v>42195.541666666664</v>
      </c>
    </row>
    <row r="3465" spans="1:20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8315</v>
      </c>
      <c r="R3465" t="s">
        <v>8316</v>
      </c>
      <c r="S3465" s="9">
        <f t="shared" si="218"/>
        <v>42612.627141203709</v>
      </c>
      <c r="T3465" s="10">
        <f t="shared" si="219"/>
        <v>42653.957638888889</v>
      </c>
    </row>
    <row r="3466" spans="1:20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8315</v>
      </c>
      <c r="R3466" t="s">
        <v>8316</v>
      </c>
      <c r="S3466" s="9">
        <f t="shared" si="218"/>
        <v>42574.838391203702</v>
      </c>
      <c r="T3466" s="10">
        <f t="shared" si="219"/>
        <v>42604.921724537031</v>
      </c>
    </row>
    <row r="3467" spans="1:20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8315</v>
      </c>
      <c r="R3467" t="s">
        <v>8316</v>
      </c>
      <c r="S3467" s="9">
        <f t="shared" si="218"/>
        <v>42200.334166666667</v>
      </c>
      <c r="T3467" s="10">
        <f t="shared" si="219"/>
        <v>42225.458333333336</v>
      </c>
    </row>
    <row r="3468" spans="1:20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8315</v>
      </c>
      <c r="R3468" t="s">
        <v>8316</v>
      </c>
      <c r="S3468" s="9">
        <f t="shared" si="218"/>
        <v>42419.727430555555</v>
      </c>
      <c r="T3468" s="10">
        <f t="shared" si="21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8315</v>
      </c>
      <c r="R3469" t="s">
        <v>8316</v>
      </c>
      <c r="S3469" s="9">
        <f t="shared" si="218"/>
        <v>42053.38</v>
      </c>
      <c r="T3469" s="10">
        <f t="shared" si="219"/>
        <v>42083.421666666669</v>
      </c>
    </row>
    <row r="3470" spans="1:20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8315</v>
      </c>
      <c r="R3470" t="s">
        <v>8316</v>
      </c>
      <c r="S3470" s="9">
        <f t="shared" si="218"/>
        <v>42605.473715277774</v>
      </c>
      <c r="T3470" s="10">
        <f t="shared" si="219"/>
        <v>42633.916666666664</v>
      </c>
    </row>
    <row r="3471" spans="1:20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8315</v>
      </c>
      <c r="R3471" t="s">
        <v>8316</v>
      </c>
      <c r="S3471" s="9">
        <f t="shared" si="218"/>
        <v>42458.350057870375</v>
      </c>
      <c r="T3471" s="10">
        <f t="shared" si="219"/>
        <v>42488.433391203704</v>
      </c>
    </row>
    <row r="3472" spans="1:20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8315</v>
      </c>
      <c r="R3472" t="s">
        <v>8316</v>
      </c>
      <c r="S3472" s="9">
        <f t="shared" si="218"/>
        <v>42528.730347222219</v>
      </c>
      <c r="T3472" s="10">
        <f t="shared" si="219"/>
        <v>42566.693055555552</v>
      </c>
    </row>
    <row r="3473" spans="1:20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8315</v>
      </c>
      <c r="R3473" t="s">
        <v>8316</v>
      </c>
      <c r="S3473" s="9">
        <f t="shared" si="218"/>
        <v>41841.528819444444</v>
      </c>
      <c r="T3473" s="10">
        <f t="shared" si="219"/>
        <v>41882.625</v>
      </c>
    </row>
    <row r="3474" spans="1:20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8315</v>
      </c>
      <c r="R3474" t="s">
        <v>8316</v>
      </c>
      <c r="S3474" s="9">
        <f t="shared" si="218"/>
        <v>41927.878831018519</v>
      </c>
      <c r="T3474" s="10">
        <f t="shared" si="219"/>
        <v>41949.040972222218</v>
      </c>
    </row>
    <row r="3475" spans="1:20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8315</v>
      </c>
      <c r="R3475" t="s">
        <v>8316</v>
      </c>
      <c r="S3475" s="9">
        <f t="shared" si="218"/>
        <v>42062.54277777778</v>
      </c>
      <c r="T3475" s="10">
        <f t="shared" si="219"/>
        <v>42083.643749999996</v>
      </c>
    </row>
    <row r="3476" spans="1:20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8315</v>
      </c>
      <c r="R3476" t="s">
        <v>8316</v>
      </c>
      <c r="S3476" s="9">
        <f t="shared" si="218"/>
        <v>42541.209849537037</v>
      </c>
      <c r="T3476" s="10">
        <f t="shared" si="219"/>
        <v>42571.293182870366</v>
      </c>
    </row>
    <row r="3477" spans="1:20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9">
        <f t="shared" si="218"/>
        <v>41918.589166666665</v>
      </c>
      <c r="T3477" s="10">
        <f t="shared" si="219"/>
        <v>41945.791666666664</v>
      </c>
    </row>
    <row r="3478" spans="1:20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9">
        <f t="shared" si="218"/>
        <v>41920.988310185188</v>
      </c>
      <c r="T3478" s="10">
        <f t="shared" si="219"/>
        <v>41938.916666666664</v>
      </c>
    </row>
    <row r="3479" spans="1:20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8315</v>
      </c>
      <c r="R3479" t="s">
        <v>8316</v>
      </c>
      <c r="S3479" s="9">
        <f t="shared" si="218"/>
        <v>42128.44494212963</v>
      </c>
      <c r="T3479" s="10">
        <f t="shared" si="219"/>
        <v>42140.916666666664</v>
      </c>
    </row>
    <row r="3480" spans="1:20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8315</v>
      </c>
      <c r="R3480" t="s">
        <v>8316</v>
      </c>
      <c r="S3480" s="9">
        <f t="shared" si="218"/>
        <v>42053.625254629638</v>
      </c>
      <c r="T3480" s="10">
        <f t="shared" si="219"/>
        <v>42079.666666666664</v>
      </c>
    </row>
    <row r="3481" spans="1:20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9">
        <f t="shared" si="218"/>
        <v>41781.563425925924</v>
      </c>
      <c r="T3481" s="10">
        <f t="shared" si="219"/>
        <v>41811.646759259253</v>
      </c>
    </row>
    <row r="3482" spans="1:20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8315</v>
      </c>
      <c r="R3482" t="s">
        <v>8316</v>
      </c>
      <c r="S3482" s="9">
        <f t="shared" si="218"/>
        <v>42171.025775462964</v>
      </c>
      <c r="T3482" s="10">
        <f t="shared" si="219"/>
        <v>42195.666666666664</v>
      </c>
    </row>
    <row r="3483" spans="1:20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8315</v>
      </c>
      <c r="R3483" t="s">
        <v>8316</v>
      </c>
      <c r="S3483" s="9">
        <f t="shared" si="218"/>
        <v>41988.955879629626</v>
      </c>
      <c r="T3483" s="10">
        <f t="shared" si="219"/>
        <v>42006.039212962954</v>
      </c>
    </row>
    <row r="3484" spans="1:20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8315</v>
      </c>
      <c r="R3484" t="s">
        <v>8316</v>
      </c>
      <c r="S3484" s="9">
        <f t="shared" si="218"/>
        <v>41796.479930555557</v>
      </c>
      <c r="T3484" s="10">
        <f t="shared" si="219"/>
        <v>41826.563263888886</v>
      </c>
    </row>
    <row r="3485" spans="1:20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8315</v>
      </c>
      <c r="R3485" t="s">
        <v>8316</v>
      </c>
      <c r="S3485" s="9">
        <f t="shared" si="218"/>
        <v>41793.37709490741</v>
      </c>
      <c r="T3485" s="10">
        <f t="shared" si="219"/>
        <v>41823.460428240738</v>
      </c>
    </row>
    <row r="3486" spans="1:20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8315</v>
      </c>
      <c r="R3486" t="s">
        <v>8316</v>
      </c>
      <c r="S3486" s="9">
        <f t="shared" si="218"/>
        <v>42506.468738425923</v>
      </c>
      <c r="T3486" s="10">
        <f t="shared" si="219"/>
        <v>42536.552071759252</v>
      </c>
    </row>
    <row r="3487" spans="1:20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8315</v>
      </c>
      <c r="R3487" t="s">
        <v>8316</v>
      </c>
      <c r="S3487" s="9">
        <f t="shared" si="218"/>
        <v>42372.401388888895</v>
      </c>
      <c r="T3487" s="10">
        <f t="shared" si="219"/>
        <v>42402.484722222223</v>
      </c>
    </row>
    <row r="3488" spans="1:20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8315</v>
      </c>
      <c r="R3488" t="s">
        <v>8316</v>
      </c>
      <c r="S3488" s="9">
        <f t="shared" si="218"/>
        <v>42126.583344907405</v>
      </c>
      <c r="T3488" s="10">
        <f t="shared" si="219"/>
        <v>42158.082638888889</v>
      </c>
    </row>
    <row r="3489" spans="1:20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8315</v>
      </c>
      <c r="R3489" t="s">
        <v>8316</v>
      </c>
      <c r="S3489" s="9">
        <f t="shared" si="218"/>
        <v>42149.64875</v>
      </c>
      <c r="T3489" s="10">
        <f t="shared" si="219"/>
        <v>42179.732083333329</v>
      </c>
    </row>
    <row r="3490" spans="1:20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8315</v>
      </c>
      <c r="R3490" t="s">
        <v>8316</v>
      </c>
      <c r="S3490" s="9">
        <f t="shared" si="218"/>
        <v>42087.476388888892</v>
      </c>
      <c r="T3490" s="10">
        <f t="shared" si="219"/>
        <v>42111.458333333336</v>
      </c>
    </row>
    <row r="3491" spans="1:20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8315</v>
      </c>
      <c r="R3491" t="s">
        <v>8316</v>
      </c>
      <c r="S3491" s="9">
        <f t="shared" si="218"/>
        <v>41753.3441087963</v>
      </c>
      <c r="T3491" s="10">
        <f t="shared" si="219"/>
        <v>41783.666666666664</v>
      </c>
    </row>
    <row r="3492" spans="1:20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8315</v>
      </c>
      <c r="R3492" t="s">
        <v>8316</v>
      </c>
      <c r="S3492" s="9">
        <f t="shared" si="218"/>
        <v>42443.510694444449</v>
      </c>
      <c r="T3492" s="10">
        <f t="shared" si="219"/>
        <v>42473.594027777777</v>
      </c>
    </row>
    <row r="3493" spans="1:20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9">
        <f t="shared" si="218"/>
        <v>42120.958148148151</v>
      </c>
      <c r="T3493" s="10">
        <f t="shared" si="219"/>
        <v>42142.041481481479</v>
      </c>
    </row>
    <row r="3494" spans="1:20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8315</v>
      </c>
      <c r="R3494" t="s">
        <v>8316</v>
      </c>
      <c r="S3494" s="9">
        <f t="shared" si="218"/>
        <v>42267.717557870368</v>
      </c>
      <c r="T3494" s="10">
        <f t="shared" si="219"/>
        <v>42302.800891203697</v>
      </c>
    </row>
    <row r="3495" spans="1:20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8315</v>
      </c>
      <c r="R3495" t="s">
        <v>8316</v>
      </c>
      <c r="S3495" s="9">
        <f t="shared" si="218"/>
        <v>41848.574490740742</v>
      </c>
      <c r="T3495" s="10">
        <f t="shared" si="219"/>
        <v>41868.007638888885</v>
      </c>
    </row>
    <row r="3496" spans="1:20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8315</v>
      </c>
      <c r="R3496" t="s">
        <v>8316</v>
      </c>
      <c r="S3496" s="9">
        <f t="shared" si="218"/>
        <v>42688.923321759263</v>
      </c>
      <c r="T3496" s="10">
        <f t="shared" si="219"/>
        <v>42700.041666666664</v>
      </c>
    </row>
    <row r="3497" spans="1:20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8315</v>
      </c>
      <c r="R3497" t="s">
        <v>8316</v>
      </c>
      <c r="S3497" s="9">
        <f t="shared" si="218"/>
        <v>41915.471168981487</v>
      </c>
      <c r="T3497" s="10">
        <f t="shared" si="219"/>
        <v>41944.512499999997</v>
      </c>
    </row>
    <row r="3498" spans="1:20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8315</v>
      </c>
      <c r="R3498" t="s">
        <v>8316</v>
      </c>
      <c r="S3498" s="9">
        <f t="shared" si="218"/>
        <v>42584.555162037039</v>
      </c>
      <c r="T3498" s="10">
        <f t="shared" si="219"/>
        <v>42624.638495370367</v>
      </c>
    </row>
    <row r="3499" spans="1:20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8315</v>
      </c>
      <c r="R3499" t="s">
        <v>8316</v>
      </c>
      <c r="S3499" s="9">
        <f t="shared" si="218"/>
        <v>42511.450277777774</v>
      </c>
      <c r="T3499" s="10">
        <f t="shared" si="219"/>
        <v>42523.708333333336</v>
      </c>
    </row>
    <row r="3500" spans="1:20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8315</v>
      </c>
      <c r="R3500" t="s">
        <v>8316</v>
      </c>
      <c r="S3500" s="9">
        <f t="shared" si="218"/>
        <v>42458.866944444446</v>
      </c>
      <c r="T3500" s="10">
        <f t="shared" si="219"/>
        <v>42518.697222222218</v>
      </c>
    </row>
    <row r="3501" spans="1:20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8315</v>
      </c>
      <c r="R3501" t="s">
        <v>8316</v>
      </c>
      <c r="S3501" s="9">
        <f t="shared" si="218"/>
        <v>42131.744502314818</v>
      </c>
      <c r="T3501" s="10">
        <f t="shared" si="219"/>
        <v>42186.082638888889</v>
      </c>
    </row>
    <row r="3502" spans="1:20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8315</v>
      </c>
      <c r="R3502" t="s">
        <v>8316</v>
      </c>
      <c r="S3502" s="9">
        <f t="shared" si="218"/>
        <v>42419.627754629626</v>
      </c>
      <c r="T3502" s="10">
        <f t="shared" si="219"/>
        <v>42435.999305555553</v>
      </c>
    </row>
    <row r="3503" spans="1:20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8315</v>
      </c>
      <c r="R3503" t="s">
        <v>8316</v>
      </c>
      <c r="S3503" s="9">
        <f t="shared" si="218"/>
        <v>42233.47216435185</v>
      </c>
      <c r="T3503" s="10">
        <f t="shared" si="219"/>
        <v>42258.555497685178</v>
      </c>
    </row>
    <row r="3504" spans="1:20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9">
        <f t="shared" si="218"/>
        <v>42430.547731481485</v>
      </c>
      <c r="T3504" s="10">
        <f t="shared" si="219"/>
        <v>42444.957638888889</v>
      </c>
    </row>
    <row r="3505" spans="1:20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8315</v>
      </c>
      <c r="R3505" t="s">
        <v>8316</v>
      </c>
      <c r="S3505" s="9">
        <f t="shared" si="218"/>
        <v>42545.186666666668</v>
      </c>
      <c r="T3505" s="10">
        <f t="shared" si="219"/>
        <v>42575.27</v>
      </c>
    </row>
    <row r="3506" spans="1:20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9">
        <f t="shared" si="218"/>
        <v>42297.457071759265</v>
      </c>
      <c r="T3506" s="10">
        <f t="shared" si="219"/>
        <v>42327.582071759258</v>
      </c>
    </row>
    <row r="3507" spans="1:20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8315</v>
      </c>
      <c r="R3507" t="s">
        <v>8316</v>
      </c>
      <c r="S3507" s="9">
        <f t="shared" si="218"/>
        <v>41760.644039351857</v>
      </c>
      <c r="T3507" s="10">
        <f t="shared" si="219"/>
        <v>41771.958333333328</v>
      </c>
    </row>
    <row r="3508" spans="1:20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9">
        <f t="shared" si="218"/>
        <v>41829.442592592597</v>
      </c>
      <c r="T3508" s="10">
        <f t="shared" si="219"/>
        <v>41874.525925925926</v>
      </c>
    </row>
    <row r="3509" spans="1:20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9">
        <f t="shared" si="218"/>
        <v>42491.631215277775</v>
      </c>
      <c r="T3509" s="10">
        <f t="shared" si="219"/>
        <v>42521.714548611104</v>
      </c>
    </row>
    <row r="3510" spans="1:20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9">
        <f t="shared" si="218"/>
        <v>42477.438113425924</v>
      </c>
      <c r="T3510" s="10">
        <f t="shared" si="219"/>
        <v>42500.666666666664</v>
      </c>
    </row>
    <row r="3511" spans="1:20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8315</v>
      </c>
      <c r="R3511" t="s">
        <v>8316</v>
      </c>
      <c r="S3511" s="9">
        <f t="shared" si="218"/>
        <v>41950.567893518521</v>
      </c>
      <c r="T3511" s="10">
        <f t="shared" si="219"/>
        <v>41963.996527777774</v>
      </c>
    </row>
    <row r="3512" spans="1:20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8315</v>
      </c>
      <c r="R3512" t="s">
        <v>8316</v>
      </c>
      <c r="S3512" s="9">
        <f t="shared" si="218"/>
        <v>41802.329236111116</v>
      </c>
      <c r="T3512" s="10">
        <f t="shared" si="219"/>
        <v>41822.412569444445</v>
      </c>
    </row>
    <row r="3513" spans="1:20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8315</v>
      </c>
      <c r="R3513" t="s">
        <v>8316</v>
      </c>
      <c r="S3513" s="9">
        <f t="shared" si="218"/>
        <v>41927.582118055558</v>
      </c>
      <c r="T3513" s="10">
        <f t="shared" si="219"/>
        <v>41950.5625</v>
      </c>
    </row>
    <row r="3514" spans="1:20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8315</v>
      </c>
      <c r="R3514" t="s">
        <v>8316</v>
      </c>
      <c r="S3514" s="9">
        <f t="shared" si="218"/>
        <v>42057.24527777778</v>
      </c>
      <c r="T3514" s="10">
        <f t="shared" si="219"/>
        <v>42117.286944444444</v>
      </c>
    </row>
    <row r="3515" spans="1:20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8315</v>
      </c>
      <c r="R3515" t="s">
        <v>8316</v>
      </c>
      <c r="S3515" s="9">
        <f t="shared" si="218"/>
        <v>41780.804537037038</v>
      </c>
      <c r="T3515" s="10">
        <f t="shared" si="219"/>
        <v>41793.999305555553</v>
      </c>
    </row>
    <row r="3516" spans="1:20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9">
        <f t="shared" si="218"/>
        <v>42020.555</v>
      </c>
      <c r="T3516" s="10">
        <f t="shared" si="219"/>
        <v>42036.999305555553</v>
      </c>
    </row>
    <row r="3517" spans="1:20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8315</v>
      </c>
      <c r="R3517" t="s">
        <v>8316</v>
      </c>
      <c r="S3517" s="9">
        <f t="shared" si="218"/>
        <v>42125.481145833335</v>
      </c>
      <c r="T3517" s="10">
        <f t="shared" si="219"/>
        <v>42155.564479166664</v>
      </c>
    </row>
    <row r="3518" spans="1:20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8315</v>
      </c>
      <c r="R3518" t="s">
        <v>8316</v>
      </c>
      <c r="S3518" s="9">
        <f t="shared" si="218"/>
        <v>41855.718402777777</v>
      </c>
      <c r="T3518" s="10">
        <f t="shared" si="219"/>
        <v>41889.916666666664</v>
      </c>
    </row>
    <row r="3519" spans="1:20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8315</v>
      </c>
      <c r="R3519" t="s">
        <v>8316</v>
      </c>
      <c r="S3519" s="9">
        <f t="shared" si="218"/>
        <v>41794.525856481487</v>
      </c>
      <c r="T3519" s="10">
        <f t="shared" si="219"/>
        <v>41824.25</v>
      </c>
    </row>
    <row r="3520" spans="1:20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8315</v>
      </c>
      <c r="R3520" t="s">
        <v>8316</v>
      </c>
      <c r="S3520" s="9">
        <f t="shared" si="218"/>
        <v>41893.491886574076</v>
      </c>
      <c r="T3520" s="10">
        <f t="shared" si="219"/>
        <v>41914.38958333333</v>
      </c>
    </row>
    <row r="3521" spans="1:20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8315</v>
      </c>
      <c r="R3521" t="s">
        <v>8316</v>
      </c>
      <c r="S3521" s="9">
        <f t="shared" si="218"/>
        <v>42037.307291666664</v>
      </c>
      <c r="T3521" s="10">
        <f t="shared" si="219"/>
        <v>42067.390624999993</v>
      </c>
    </row>
    <row r="3522" spans="1:20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8315</v>
      </c>
      <c r="R3522" t="s">
        <v>8316</v>
      </c>
      <c r="S3522" s="9">
        <f t="shared" si="218"/>
        <v>42227.532546296301</v>
      </c>
      <c r="T3522" s="10">
        <f t="shared" si="219"/>
        <v>42253.365972222215</v>
      </c>
    </row>
    <row r="3523" spans="1:20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9">
        <f t="shared" ref="S3523:S3586" si="222">(((J3523/60)/60)/24)+DATE(1970,1,1)+(-7/24)</f>
        <v>41881.06967592593</v>
      </c>
      <c r="T3523" s="10">
        <f t="shared" ref="T3523:T3586" si="223">(((I3523/60)/60)/24)+DATE(1970,1,1)+(-5/24)</f>
        <v>41911.153009259258</v>
      </c>
    </row>
    <row r="3524" spans="1:20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8315</v>
      </c>
      <c r="R3524" t="s">
        <v>8316</v>
      </c>
      <c r="S3524" s="9">
        <f t="shared" si="222"/>
        <v>42234.498217592591</v>
      </c>
      <c r="T3524" s="10">
        <f t="shared" si="223"/>
        <v>42262.212500000001</v>
      </c>
    </row>
    <row r="3525" spans="1:20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8315</v>
      </c>
      <c r="R3525" t="s">
        <v>8316</v>
      </c>
      <c r="S3525" s="9">
        <f t="shared" si="222"/>
        <v>42581.105879629635</v>
      </c>
      <c r="T3525" s="10">
        <f t="shared" si="223"/>
        <v>42638.749999999993</v>
      </c>
    </row>
    <row r="3526" spans="1:20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8315</v>
      </c>
      <c r="R3526" t="s">
        <v>8316</v>
      </c>
      <c r="S3526" s="9">
        <f t="shared" si="222"/>
        <v>41880.471909722226</v>
      </c>
      <c r="T3526" s="10">
        <f t="shared" si="223"/>
        <v>41894.958333333328</v>
      </c>
    </row>
    <row r="3527" spans="1:20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8315</v>
      </c>
      <c r="R3527" t="s">
        <v>8316</v>
      </c>
      <c r="S3527" s="9">
        <f t="shared" si="222"/>
        <v>42214.404004629636</v>
      </c>
      <c r="T3527" s="10">
        <f t="shared" si="223"/>
        <v>42225.458333333336</v>
      </c>
    </row>
    <row r="3528" spans="1:20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9">
        <f t="shared" si="222"/>
        <v>42460.043645833335</v>
      </c>
      <c r="T3528" s="10">
        <f t="shared" si="223"/>
        <v>42488.040972222218</v>
      </c>
    </row>
    <row r="3529" spans="1:20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8315</v>
      </c>
      <c r="R3529" t="s">
        <v>8316</v>
      </c>
      <c r="S3529" s="9">
        <f t="shared" si="222"/>
        <v>42166.731539351858</v>
      </c>
      <c r="T3529" s="10">
        <f t="shared" si="223"/>
        <v>42195.957638888889</v>
      </c>
    </row>
    <row r="3530" spans="1:20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8315</v>
      </c>
      <c r="R3530" t="s">
        <v>8316</v>
      </c>
      <c r="S3530" s="9">
        <f t="shared" si="222"/>
        <v>42733.209699074076</v>
      </c>
      <c r="T3530" s="10">
        <f t="shared" si="223"/>
        <v>42753.293032407404</v>
      </c>
    </row>
    <row r="3531" spans="1:20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8315</v>
      </c>
      <c r="R3531" t="s">
        <v>8316</v>
      </c>
      <c r="S3531" s="9">
        <f t="shared" si="222"/>
        <v>42177.470115740747</v>
      </c>
      <c r="T3531" s="10">
        <f t="shared" si="223"/>
        <v>42197.833333333336</v>
      </c>
    </row>
    <row r="3532" spans="1:20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9">
        <f t="shared" si="222"/>
        <v>42442.331678240742</v>
      </c>
      <c r="T3532" s="10">
        <f t="shared" si="223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8315</v>
      </c>
      <c r="R3533" t="s">
        <v>8316</v>
      </c>
      <c r="S3533" s="9">
        <f t="shared" si="222"/>
        <v>42521.362662037041</v>
      </c>
      <c r="T3533" s="10">
        <f t="shared" si="223"/>
        <v>42551.44599537037</v>
      </c>
    </row>
    <row r="3534" spans="1:20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8315</v>
      </c>
      <c r="R3534" t="s">
        <v>8316</v>
      </c>
      <c r="S3534" s="9">
        <f t="shared" si="222"/>
        <v>41884.308182870373</v>
      </c>
      <c r="T3534" s="10">
        <f t="shared" si="223"/>
        <v>41899.957638888889</v>
      </c>
    </row>
    <row r="3535" spans="1:20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8315</v>
      </c>
      <c r="R3535" t="s">
        <v>8316</v>
      </c>
      <c r="S3535" s="9">
        <f t="shared" si="222"/>
        <v>42289.46952546297</v>
      </c>
      <c r="T3535" s="10">
        <f t="shared" si="223"/>
        <v>42319.594525462955</v>
      </c>
    </row>
    <row r="3536" spans="1:20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8315</v>
      </c>
      <c r="R3536" t="s">
        <v>8316</v>
      </c>
      <c r="S3536" s="9">
        <f t="shared" si="222"/>
        <v>42243.333599537036</v>
      </c>
      <c r="T3536" s="10">
        <f t="shared" si="223"/>
        <v>42278.416932870365</v>
      </c>
    </row>
    <row r="3537" spans="1:20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8315</v>
      </c>
      <c r="R3537" t="s">
        <v>8316</v>
      </c>
      <c r="S3537" s="9">
        <f t="shared" si="222"/>
        <v>42248.348495370366</v>
      </c>
      <c r="T3537" s="10">
        <f t="shared" si="223"/>
        <v>42279.541666666664</v>
      </c>
    </row>
    <row r="3538" spans="1:20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8315</v>
      </c>
      <c r="R3538" t="s">
        <v>8316</v>
      </c>
      <c r="S3538" s="9">
        <f t="shared" si="222"/>
        <v>42328.435474537044</v>
      </c>
      <c r="T3538" s="10">
        <f t="shared" si="223"/>
        <v>42358.290972222218</v>
      </c>
    </row>
    <row r="3539" spans="1:20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9">
        <f t="shared" si="222"/>
        <v>41923.062685185185</v>
      </c>
      <c r="T3539" s="10">
        <f t="shared" si="223"/>
        <v>41960.124305555553</v>
      </c>
    </row>
    <row r="3540" spans="1:20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8315</v>
      </c>
      <c r="R3540" t="s">
        <v>8316</v>
      </c>
      <c r="S3540" s="9">
        <f t="shared" si="222"/>
        <v>42571.128935185188</v>
      </c>
      <c r="T3540" s="10">
        <f t="shared" si="223"/>
        <v>42599.212268518517</v>
      </c>
    </row>
    <row r="3541" spans="1:20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8315</v>
      </c>
      <c r="R3541" t="s">
        <v>8316</v>
      </c>
      <c r="S3541" s="9">
        <f t="shared" si="222"/>
        <v>42600.464375000003</v>
      </c>
      <c r="T3541" s="10">
        <f t="shared" si="223"/>
        <v>42621.547708333332</v>
      </c>
    </row>
    <row r="3542" spans="1:20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8315</v>
      </c>
      <c r="R3542" t="s">
        <v>8316</v>
      </c>
      <c r="S3542" s="9">
        <f t="shared" si="222"/>
        <v>42516.711701388893</v>
      </c>
      <c r="T3542" s="10">
        <f t="shared" si="223"/>
        <v>42546.795034722221</v>
      </c>
    </row>
    <row r="3543" spans="1:20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8315</v>
      </c>
      <c r="R3543" t="s">
        <v>8316</v>
      </c>
      <c r="S3543" s="9">
        <f t="shared" si="222"/>
        <v>42222.438368055555</v>
      </c>
      <c r="T3543" s="10">
        <f t="shared" si="223"/>
        <v>42247.521701388883</v>
      </c>
    </row>
    <row r="3544" spans="1:20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8315</v>
      </c>
      <c r="R3544" t="s">
        <v>8316</v>
      </c>
      <c r="S3544" s="9">
        <f t="shared" si="222"/>
        <v>41829.308125000003</v>
      </c>
      <c r="T3544" s="10">
        <f t="shared" si="223"/>
        <v>41889.391458333332</v>
      </c>
    </row>
    <row r="3545" spans="1:20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8315</v>
      </c>
      <c r="R3545" t="s">
        <v>8316</v>
      </c>
      <c r="S3545" s="9">
        <f t="shared" si="222"/>
        <v>42150.463645833333</v>
      </c>
      <c r="T3545" s="10">
        <f t="shared" si="223"/>
        <v>42180.546979166662</v>
      </c>
    </row>
    <row r="3546" spans="1:20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8315</v>
      </c>
      <c r="R3546" t="s">
        <v>8316</v>
      </c>
      <c r="S3546" s="9">
        <f t="shared" si="222"/>
        <v>42040.540011574078</v>
      </c>
      <c r="T3546" s="10">
        <f t="shared" si="223"/>
        <v>42070.623344907406</v>
      </c>
    </row>
    <row r="3547" spans="1:20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8315</v>
      </c>
      <c r="R3547" t="s">
        <v>8316</v>
      </c>
      <c r="S3547" s="9">
        <f t="shared" si="222"/>
        <v>42075.515729166669</v>
      </c>
      <c r="T3547" s="10">
        <f t="shared" si="223"/>
        <v>42105.599062499998</v>
      </c>
    </row>
    <row r="3548" spans="1:20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8315</v>
      </c>
      <c r="R3548" t="s">
        <v>8316</v>
      </c>
      <c r="S3548" s="9">
        <f t="shared" si="222"/>
        <v>42073.369027777779</v>
      </c>
      <c r="T3548" s="10">
        <f t="shared" si="223"/>
        <v>42094.957638888889</v>
      </c>
    </row>
    <row r="3549" spans="1:20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8315</v>
      </c>
      <c r="R3549" t="s">
        <v>8316</v>
      </c>
      <c r="S3549" s="9">
        <f t="shared" si="222"/>
        <v>42479.787048611113</v>
      </c>
      <c r="T3549" s="10">
        <f t="shared" si="223"/>
        <v>42503.957638888889</v>
      </c>
    </row>
    <row r="3550" spans="1:20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8315</v>
      </c>
      <c r="R3550" t="s">
        <v>8316</v>
      </c>
      <c r="S3550" s="9">
        <f t="shared" si="222"/>
        <v>42411.650625000002</v>
      </c>
      <c r="T3550" s="10">
        <f t="shared" si="223"/>
        <v>42433.833333333336</v>
      </c>
    </row>
    <row r="3551" spans="1:20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8315</v>
      </c>
      <c r="R3551" t="s">
        <v>8316</v>
      </c>
      <c r="S3551" s="9">
        <f t="shared" si="222"/>
        <v>42223.102696759262</v>
      </c>
      <c r="T3551" s="10">
        <f t="shared" si="223"/>
        <v>42251.186030092591</v>
      </c>
    </row>
    <row r="3552" spans="1:20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8315</v>
      </c>
      <c r="R3552" t="s">
        <v>8316</v>
      </c>
      <c r="S3552" s="9">
        <f t="shared" si="222"/>
        <v>42462.601828703708</v>
      </c>
      <c r="T3552" s="10">
        <f t="shared" si="223"/>
        <v>42492.685162037036</v>
      </c>
    </row>
    <row r="3553" spans="1:20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9">
        <f t="shared" si="222"/>
        <v>41753.224189814813</v>
      </c>
      <c r="T3553" s="10">
        <f t="shared" si="223"/>
        <v>41781.713194444441</v>
      </c>
    </row>
    <row r="3554" spans="1:20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9">
        <f t="shared" si="222"/>
        <v>41788.295416666668</v>
      </c>
      <c r="T3554" s="10">
        <f t="shared" si="223"/>
        <v>41818.378749999996</v>
      </c>
    </row>
    <row r="3555" spans="1:20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8315</v>
      </c>
      <c r="R3555" t="s">
        <v>8316</v>
      </c>
      <c r="S3555" s="9">
        <f t="shared" si="222"/>
        <v>42195.737037037041</v>
      </c>
      <c r="T3555" s="10">
        <f t="shared" si="223"/>
        <v>42227.791666666664</v>
      </c>
    </row>
    <row r="3556" spans="1:20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8315</v>
      </c>
      <c r="R3556" t="s">
        <v>8316</v>
      </c>
      <c r="S3556" s="9">
        <f t="shared" si="222"/>
        <v>42015.758784722224</v>
      </c>
      <c r="T3556" s="10">
        <f t="shared" si="223"/>
        <v>42046.499999999993</v>
      </c>
    </row>
    <row r="3557" spans="1:20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8315</v>
      </c>
      <c r="R3557" t="s">
        <v>8316</v>
      </c>
      <c r="S3557" s="9">
        <f t="shared" si="222"/>
        <v>42661.150393518525</v>
      </c>
      <c r="T3557" s="10">
        <f t="shared" si="223"/>
        <v>42691.27539351851</v>
      </c>
    </row>
    <row r="3558" spans="1:20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9">
        <f t="shared" si="222"/>
        <v>41808.357916666668</v>
      </c>
      <c r="T3558" s="10">
        <f t="shared" si="223"/>
        <v>41868.441249999996</v>
      </c>
    </row>
    <row r="3559" spans="1:20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8315</v>
      </c>
      <c r="R3559" t="s">
        <v>8316</v>
      </c>
      <c r="S3559" s="9">
        <f t="shared" si="222"/>
        <v>41729.985081018523</v>
      </c>
      <c r="T3559" s="10">
        <f t="shared" si="223"/>
        <v>41764.068414351852</v>
      </c>
    </row>
    <row r="3560" spans="1:20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8315</v>
      </c>
      <c r="R3560" t="s">
        <v>8316</v>
      </c>
      <c r="S3560" s="9">
        <f t="shared" si="222"/>
        <v>42139.525173611117</v>
      </c>
      <c r="T3560" s="10">
        <f t="shared" si="223"/>
        <v>42181.666666666664</v>
      </c>
    </row>
    <row r="3561" spans="1:20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8315</v>
      </c>
      <c r="R3561" t="s">
        <v>8316</v>
      </c>
      <c r="S3561" s="9">
        <f t="shared" si="222"/>
        <v>42193.804490740738</v>
      </c>
      <c r="T3561" s="10">
        <f t="shared" si="223"/>
        <v>42216.165277777771</v>
      </c>
    </row>
    <row r="3562" spans="1:20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8315</v>
      </c>
      <c r="R3562" t="s">
        <v>8316</v>
      </c>
      <c r="S3562" s="9">
        <f t="shared" si="222"/>
        <v>42115.597986111119</v>
      </c>
      <c r="T3562" s="10">
        <f t="shared" si="223"/>
        <v>42150.906249999993</v>
      </c>
    </row>
    <row r="3563" spans="1:20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8315</v>
      </c>
      <c r="R3563" t="s">
        <v>8316</v>
      </c>
      <c r="S3563" s="9">
        <f t="shared" si="222"/>
        <v>42203.388634259267</v>
      </c>
      <c r="T3563" s="10">
        <f t="shared" si="223"/>
        <v>42221.566666666658</v>
      </c>
    </row>
    <row r="3564" spans="1:20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8315</v>
      </c>
      <c r="R3564" t="s">
        <v>8316</v>
      </c>
      <c r="S3564" s="9">
        <f t="shared" si="222"/>
        <v>42433.470219907409</v>
      </c>
      <c r="T3564" s="10">
        <f t="shared" si="223"/>
        <v>42442.708333333336</v>
      </c>
    </row>
    <row r="3565" spans="1:20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8315</v>
      </c>
      <c r="R3565" t="s">
        <v>8316</v>
      </c>
      <c r="S3565" s="9">
        <f t="shared" si="222"/>
        <v>42555.380277777782</v>
      </c>
      <c r="T3565" s="10">
        <f t="shared" si="223"/>
        <v>42583.583333333336</v>
      </c>
    </row>
    <row r="3566" spans="1:20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8315</v>
      </c>
      <c r="R3566" t="s">
        <v>8316</v>
      </c>
      <c r="S3566" s="9">
        <f t="shared" si="222"/>
        <v>42236.331585648157</v>
      </c>
      <c r="T3566" s="10">
        <f t="shared" si="223"/>
        <v>42282.458333333336</v>
      </c>
    </row>
    <row r="3567" spans="1:20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8315</v>
      </c>
      <c r="R3567" t="s">
        <v>8316</v>
      </c>
      <c r="S3567" s="9">
        <f t="shared" si="222"/>
        <v>41974.451481481483</v>
      </c>
      <c r="T3567" s="10">
        <f t="shared" si="223"/>
        <v>42004.534814814811</v>
      </c>
    </row>
    <row r="3568" spans="1:20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8315</v>
      </c>
      <c r="R3568" t="s">
        <v>8316</v>
      </c>
      <c r="S3568" s="9">
        <f t="shared" si="222"/>
        <v>41997.216238425928</v>
      </c>
      <c r="T3568" s="10">
        <f t="shared" si="223"/>
        <v>42027.299571759257</v>
      </c>
    </row>
    <row r="3569" spans="1:20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8315</v>
      </c>
      <c r="R3569" t="s">
        <v>8316</v>
      </c>
      <c r="S3569" s="9">
        <f t="shared" si="222"/>
        <v>42135.51902777778</v>
      </c>
      <c r="T3569" s="10">
        <f t="shared" si="223"/>
        <v>42165.602361111109</v>
      </c>
    </row>
    <row r="3570" spans="1:20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8315</v>
      </c>
      <c r="R3570" t="s">
        <v>8316</v>
      </c>
      <c r="S3570" s="9">
        <f t="shared" si="222"/>
        <v>41869.449004629634</v>
      </c>
      <c r="T3570" s="10">
        <f t="shared" si="223"/>
        <v>41899.532337962963</v>
      </c>
    </row>
    <row r="3571" spans="1:20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8315</v>
      </c>
      <c r="R3571" t="s">
        <v>8316</v>
      </c>
      <c r="S3571" s="9">
        <f t="shared" si="222"/>
        <v>41982.396944444445</v>
      </c>
      <c r="T3571" s="10">
        <f t="shared" si="223"/>
        <v>42012.480277777773</v>
      </c>
    </row>
    <row r="3572" spans="1:20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8315</v>
      </c>
      <c r="R3572" t="s">
        <v>8316</v>
      </c>
      <c r="S3572" s="9">
        <f t="shared" si="222"/>
        <v>41976.040312500008</v>
      </c>
      <c r="T3572" s="10">
        <f t="shared" si="223"/>
        <v>42004.083333333336</v>
      </c>
    </row>
    <row r="3573" spans="1:20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9">
        <f t="shared" si="222"/>
        <v>41912.567280092597</v>
      </c>
      <c r="T3573" s="10">
        <f t="shared" si="223"/>
        <v>41942.650613425925</v>
      </c>
    </row>
    <row r="3574" spans="1:20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8315</v>
      </c>
      <c r="R3574" t="s">
        <v>8316</v>
      </c>
      <c r="S3574" s="9">
        <f t="shared" si="222"/>
        <v>42146.278726851851</v>
      </c>
      <c r="T3574" s="10">
        <f t="shared" si="223"/>
        <v>42176.36206018518</v>
      </c>
    </row>
    <row r="3575" spans="1:20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8315</v>
      </c>
      <c r="R3575" t="s">
        <v>8316</v>
      </c>
      <c r="S3575" s="9">
        <f t="shared" si="222"/>
        <v>41921.083865740744</v>
      </c>
      <c r="T3575" s="10">
        <f t="shared" si="223"/>
        <v>41951.208865740737</v>
      </c>
    </row>
    <row r="3576" spans="1:20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8315</v>
      </c>
      <c r="R3576" t="s">
        <v>8316</v>
      </c>
      <c r="S3576" s="9">
        <f t="shared" si="222"/>
        <v>41926.651018518518</v>
      </c>
      <c r="T3576" s="10">
        <f t="shared" si="223"/>
        <v>41956.776018518511</v>
      </c>
    </row>
    <row r="3577" spans="1:20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8315</v>
      </c>
      <c r="R3577" t="s">
        <v>8316</v>
      </c>
      <c r="S3577" s="9">
        <f t="shared" si="222"/>
        <v>42561.492210648146</v>
      </c>
      <c r="T3577" s="10">
        <f t="shared" si="223"/>
        <v>42592.957638888889</v>
      </c>
    </row>
    <row r="3578" spans="1:20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9">
        <f t="shared" si="222"/>
        <v>42649.257569444446</v>
      </c>
      <c r="T3578" s="10">
        <f t="shared" si="223"/>
        <v>42709.382569444446</v>
      </c>
    </row>
    <row r="3579" spans="1:20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8315</v>
      </c>
      <c r="R3579" t="s">
        <v>8316</v>
      </c>
      <c r="S3579" s="9">
        <f t="shared" si="222"/>
        <v>42093.495173611118</v>
      </c>
      <c r="T3579" s="10">
        <f t="shared" si="223"/>
        <v>42120.061111111114</v>
      </c>
    </row>
    <row r="3580" spans="1:20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8315</v>
      </c>
      <c r="R3580" t="s">
        <v>8316</v>
      </c>
      <c r="S3580" s="9">
        <f t="shared" si="222"/>
        <v>42460.441863425927</v>
      </c>
      <c r="T3580" s="10">
        <f t="shared" si="223"/>
        <v>42490.525196759256</v>
      </c>
    </row>
    <row r="3581" spans="1:20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8315</v>
      </c>
      <c r="R3581" t="s">
        <v>8316</v>
      </c>
      <c r="S3581" s="9">
        <f t="shared" si="222"/>
        <v>42430.470555555563</v>
      </c>
      <c r="T3581" s="10">
        <f t="shared" si="223"/>
        <v>42460.51222222222</v>
      </c>
    </row>
    <row r="3582" spans="1:20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8315</v>
      </c>
      <c r="R3582" t="s">
        <v>8316</v>
      </c>
      <c r="S3582" s="9">
        <f t="shared" si="222"/>
        <v>42025.884513888894</v>
      </c>
      <c r="T3582" s="10">
        <f t="shared" si="223"/>
        <v>42063.999305555553</v>
      </c>
    </row>
    <row r="3583" spans="1:20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8315</v>
      </c>
      <c r="R3583" t="s">
        <v>8316</v>
      </c>
      <c r="S3583" s="9">
        <f t="shared" si="222"/>
        <v>41836.179513888892</v>
      </c>
      <c r="T3583" s="10">
        <f t="shared" si="223"/>
        <v>41850.26284722222</v>
      </c>
    </row>
    <row r="3584" spans="1:20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8315</v>
      </c>
      <c r="R3584" t="s">
        <v>8316</v>
      </c>
      <c r="S3584" s="9">
        <f t="shared" si="222"/>
        <v>42450.804189814815</v>
      </c>
      <c r="T3584" s="10">
        <f t="shared" si="223"/>
        <v>42464.887523148143</v>
      </c>
    </row>
    <row r="3585" spans="1:20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8315</v>
      </c>
      <c r="R3585" t="s">
        <v>8316</v>
      </c>
      <c r="S3585" s="9">
        <f t="shared" si="222"/>
        <v>42418.134317129632</v>
      </c>
      <c r="T3585" s="10">
        <f t="shared" si="223"/>
        <v>42478.175983796296</v>
      </c>
    </row>
    <row r="3586" spans="1:20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8315</v>
      </c>
      <c r="R3586" t="s">
        <v>8316</v>
      </c>
      <c r="S3586" s="9">
        <f t="shared" si="222"/>
        <v>42168.024814814817</v>
      </c>
      <c r="T3586" s="10">
        <f t="shared" si="223"/>
        <v>42198.108148148145</v>
      </c>
    </row>
    <row r="3587" spans="1:20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9">
        <f t="shared" ref="S3587:S3650" si="226">(((J3587/60)/60)/24)+DATE(1970,1,1)+(-7/24)</f>
        <v>41964.42465277778</v>
      </c>
      <c r="T3587" s="10">
        <f t="shared" ref="T3587:T3650" si="227">(((I3587/60)/60)/24)+DATE(1970,1,1)+(-5/24)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8315</v>
      </c>
      <c r="R3588" t="s">
        <v>8316</v>
      </c>
      <c r="S3588" s="9">
        <f t="shared" si="226"/>
        <v>42576.405902777777</v>
      </c>
      <c r="T3588" s="10">
        <f t="shared" si="227"/>
        <v>42636.489236111105</v>
      </c>
    </row>
    <row r="3589" spans="1:20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8315</v>
      </c>
      <c r="R3589" t="s">
        <v>8316</v>
      </c>
      <c r="S3589" s="9">
        <f t="shared" si="226"/>
        <v>42503.24831018519</v>
      </c>
      <c r="T3589" s="10">
        <f t="shared" si="227"/>
        <v>42548.583333333336</v>
      </c>
    </row>
    <row r="3590" spans="1:20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8315</v>
      </c>
      <c r="R3590" t="s">
        <v>8316</v>
      </c>
      <c r="S3590" s="9">
        <f t="shared" si="226"/>
        <v>42101.537152777782</v>
      </c>
      <c r="T3590" s="10">
        <f t="shared" si="227"/>
        <v>42123.749999999993</v>
      </c>
    </row>
    <row r="3591" spans="1:20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8315</v>
      </c>
      <c r="R3591" t="s">
        <v>8316</v>
      </c>
      <c r="S3591" s="9">
        <f t="shared" si="226"/>
        <v>42125.355868055558</v>
      </c>
      <c r="T3591" s="10">
        <f t="shared" si="227"/>
        <v>42150.439201388886</v>
      </c>
    </row>
    <row r="3592" spans="1:20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8315</v>
      </c>
      <c r="R3592" t="s">
        <v>8316</v>
      </c>
      <c r="S3592" s="9">
        <f t="shared" si="226"/>
        <v>41902.042060185187</v>
      </c>
      <c r="T3592" s="10">
        <f t="shared" si="227"/>
        <v>41932.125393518516</v>
      </c>
    </row>
    <row r="3593" spans="1:20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8315</v>
      </c>
      <c r="R3593" t="s">
        <v>8316</v>
      </c>
      <c r="S3593" s="9">
        <f t="shared" si="226"/>
        <v>42003.656759259262</v>
      </c>
      <c r="T3593" s="10">
        <f t="shared" si="227"/>
        <v>42027.999305555553</v>
      </c>
    </row>
    <row r="3594" spans="1:20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8315</v>
      </c>
      <c r="R3594" t="s">
        <v>8316</v>
      </c>
      <c r="S3594" s="9">
        <f t="shared" si="226"/>
        <v>41988.538275462961</v>
      </c>
      <c r="T3594" s="10">
        <f t="shared" si="227"/>
        <v>42045.999305555553</v>
      </c>
    </row>
    <row r="3595" spans="1:20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8315</v>
      </c>
      <c r="R3595" t="s">
        <v>8316</v>
      </c>
      <c r="S3595" s="9">
        <f t="shared" si="226"/>
        <v>41974.606932870374</v>
      </c>
      <c r="T3595" s="10">
        <f t="shared" si="227"/>
        <v>42009.643055555549</v>
      </c>
    </row>
    <row r="3596" spans="1:20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8315</v>
      </c>
      <c r="R3596" t="s">
        <v>8316</v>
      </c>
      <c r="S3596" s="9">
        <f t="shared" si="226"/>
        <v>42591.775254629632</v>
      </c>
      <c r="T3596" s="10">
        <f t="shared" si="227"/>
        <v>42616.858587962961</v>
      </c>
    </row>
    <row r="3597" spans="1:20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8315</v>
      </c>
      <c r="R3597" t="s">
        <v>8316</v>
      </c>
      <c r="S3597" s="9">
        <f t="shared" si="226"/>
        <v>42049.71670138889</v>
      </c>
      <c r="T3597" s="10">
        <f t="shared" si="227"/>
        <v>42076.082638888889</v>
      </c>
    </row>
    <row r="3598" spans="1:20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9">
        <f t="shared" si="226"/>
        <v>41856.423402777778</v>
      </c>
      <c r="T3598" s="10">
        <f t="shared" si="227"/>
        <v>41877.506736111107</v>
      </c>
    </row>
    <row r="3599" spans="1:20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8315</v>
      </c>
      <c r="R3599" t="s">
        <v>8316</v>
      </c>
      <c r="S3599" s="9">
        <f t="shared" si="226"/>
        <v>42417.293865740743</v>
      </c>
      <c r="T3599" s="10">
        <f t="shared" si="227"/>
        <v>42432.040972222218</v>
      </c>
    </row>
    <row r="3600" spans="1:20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8315</v>
      </c>
      <c r="R3600" t="s">
        <v>8316</v>
      </c>
      <c r="S3600" s="9">
        <f t="shared" si="226"/>
        <v>41866.507199074076</v>
      </c>
      <c r="T3600" s="10">
        <f t="shared" si="227"/>
        <v>41884.999305555553</v>
      </c>
    </row>
    <row r="3601" spans="1:20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8315</v>
      </c>
      <c r="R3601" t="s">
        <v>8316</v>
      </c>
      <c r="S3601" s="9">
        <f t="shared" si="226"/>
        <v>42220.503206018526</v>
      </c>
      <c r="T3601" s="10">
        <f t="shared" si="227"/>
        <v>42245.791666666664</v>
      </c>
    </row>
    <row r="3602" spans="1:20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9">
        <f t="shared" si="226"/>
        <v>42628.55745370371</v>
      </c>
      <c r="T3602" s="10">
        <f t="shared" si="227"/>
        <v>42656.640787037039</v>
      </c>
    </row>
    <row r="3603" spans="1:20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8315</v>
      </c>
      <c r="R3603" t="s">
        <v>8316</v>
      </c>
      <c r="S3603" s="9">
        <f t="shared" si="226"/>
        <v>41990.706967592596</v>
      </c>
      <c r="T3603" s="10">
        <f t="shared" si="227"/>
        <v>42020.790300925924</v>
      </c>
    </row>
    <row r="3604" spans="1:20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8315</v>
      </c>
      <c r="R3604" t="s">
        <v>8316</v>
      </c>
      <c r="S3604" s="9">
        <f t="shared" si="226"/>
        <v>42447.602766203701</v>
      </c>
      <c r="T3604" s="10">
        <f t="shared" si="227"/>
        <v>42507.68609953703</v>
      </c>
    </row>
    <row r="3605" spans="1:20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8315</v>
      </c>
      <c r="R3605" t="s">
        <v>8316</v>
      </c>
      <c r="S3605" s="9">
        <f t="shared" si="226"/>
        <v>42283.572685185187</v>
      </c>
      <c r="T3605" s="10">
        <f t="shared" si="227"/>
        <v>42313.697685185187</v>
      </c>
    </row>
    <row r="3606" spans="1:20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8315</v>
      </c>
      <c r="R3606" t="s">
        <v>8316</v>
      </c>
      <c r="S3606" s="9">
        <f t="shared" si="226"/>
        <v>42482.724027777782</v>
      </c>
      <c r="T3606" s="10">
        <f t="shared" si="227"/>
        <v>42489.082638888889</v>
      </c>
    </row>
    <row r="3607" spans="1:20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8315</v>
      </c>
      <c r="R3607" t="s">
        <v>8316</v>
      </c>
      <c r="S3607" s="9">
        <f t="shared" si="226"/>
        <v>42383.501458333332</v>
      </c>
      <c r="T3607" s="10">
        <f t="shared" si="227"/>
        <v>42413.584791666661</v>
      </c>
    </row>
    <row r="3608" spans="1:20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8315</v>
      </c>
      <c r="R3608" t="s">
        <v>8316</v>
      </c>
      <c r="S3608" s="9">
        <f t="shared" si="226"/>
        <v>42566.313159722224</v>
      </c>
      <c r="T3608" s="10">
        <f t="shared" si="227"/>
        <v>42596.396493055552</v>
      </c>
    </row>
    <row r="3609" spans="1:20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9">
        <f t="shared" si="226"/>
        <v>42338.672245370377</v>
      </c>
      <c r="T3609" s="10">
        <f t="shared" si="227"/>
        <v>42352.791666666664</v>
      </c>
    </row>
    <row r="3610" spans="1:20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8315</v>
      </c>
      <c r="R3610" t="s">
        <v>8316</v>
      </c>
      <c r="S3610" s="9">
        <f t="shared" si="226"/>
        <v>42506.417708333342</v>
      </c>
      <c r="T3610" s="10">
        <f t="shared" si="227"/>
        <v>42538.374999999993</v>
      </c>
    </row>
    <row r="3611" spans="1:20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8315</v>
      </c>
      <c r="R3611" t="s">
        <v>8316</v>
      </c>
      <c r="S3611" s="9">
        <f t="shared" si="226"/>
        <v>42429.700057870366</v>
      </c>
      <c r="T3611" s="10">
        <f t="shared" si="227"/>
        <v>42459.741724537038</v>
      </c>
    </row>
    <row r="3612" spans="1:20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8315</v>
      </c>
      <c r="R3612" t="s">
        <v>8316</v>
      </c>
      <c r="S3612" s="9">
        <f t="shared" si="226"/>
        <v>42203.140462962961</v>
      </c>
      <c r="T3612" s="10">
        <f t="shared" si="227"/>
        <v>42233.22379629629</v>
      </c>
    </row>
    <row r="3613" spans="1:20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8315</v>
      </c>
      <c r="R3613" t="s">
        <v>8316</v>
      </c>
      <c r="S3613" s="9">
        <f t="shared" si="226"/>
        <v>42072.078715277785</v>
      </c>
      <c r="T3613" s="10">
        <f t="shared" si="227"/>
        <v>42102.162048611113</v>
      </c>
    </row>
    <row r="3614" spans="1:20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8315</v>
      </c>
      <c r="R3614" t="s">
        <v>8316</v>
      </c>
      <c r="S3614" s="9">
        <f t="shared" si="226"/>
        <v>41789.435312500005</v>
      </c>
      <c r="T3614" s="10">
        <f t="shared" si="227"/>
        <v>41799.518645833334</v>
      </c>
    </row>
    <row r="3615" spans="1:20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9">
        <f t="shared" si="226"/>
        <v>41788.298310185186</v>
      </c>
      <c r="T3615" s="10">
        <f t="shared" si="227"/>
        <v>41818.381643518514</v>
      </c>
    </row>
    <row r="3616" spans="1:20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8315</v>
      </c>
      <c r="R3616" t="s">
        <v>8316</v>
      </c>
      <c r="S3616" s="9">
        <f t="shared" si="226"/>
        <v>42143.750185185192</v>
      </c>
      <c r="T3616" s="10">
        <f t="shared" si="227"/>
        <v>42173.833518518521</v>
      </c>
    </row>
    <row r="3617" spans="1:20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8315</v>
      </c>
      <c r="R3617" t="s">
        <v>8316</v>
      </c>
      <c r="S3617" s="9">
        <f t="shared" si="226"/>
        <v>42318.302037037043</v>
      </c>
      <c r="T3617" s="10">
        <f t="shared" si="227"/>
        <v>42348.385370370372</v>
      </c>
    </row>
    <row r="3618" spans="1:20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8315</v>
      </c>
      <c r="R3618" t="s">
        <v>8316</v>
      </c>
      <c r="S3618" s="9">
        <f t="shared" si="226"/>
        <v>42052.658148148148</v>
      </c>
      <c r="T3618" s="10">
        <f t="shared" si="227"/>
        <v>42082.699814814812</v>
      </c>
    </row>
    <row r="3619" spans="1:20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8315</v>
      </c>
      <c r="R3619" t="s">
        <v>8316</v>
      </c>
      <c r="S3619" s="9">
        <f t="shared" si="226"/>
        <v>42779.31862268519</v>
      </c>
      <c r="T3619" s="10">
        <f t="shared" si="227"/>
        <v>42793.791666666664</v>
      </c>
    </row>
    <row r="3620" spans="1:20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8315</v>
      </c>
      <c r="R3620" t="s">
        <v>8316</v>
      </c>
      <c r="S3620" s="9">
        <f t="shared" si="226"/>
        <v>42128.336226851854</v>
      </c>
      <c r="T3620" s="10">
        <f t="shared" si="227"/>
        <v>42158.419560185182</v>
      </c>
    </row>
    <row r="3621" spans="1:20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8315</v>
      </c>
      <c r="R3621" t="s">
        <v>8316</v>
      </c>
      <c r="S3621" s="9">
        <f t="shared" si="226"/>
        <v>42660.840578703712</v>
      </c>
      <c r="T3621" s="10">
        <f t="shared" si="227"/>
        <v>42693.708333333336</v>
      </c>
    </row>
    <row r="3622" spans="1:20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8315</v>
      </c>
      <c r="R3622" t="s">
        <v>8316</v>
      </c>
      <c r="S3622" s="9">
        <f t="shared" si="226"/>
        <v>42037.646539351852</v>
      </c>
      <c r="T3622" s="10">
        <f t="shared" si="227"/>
        <v>42067.958333333336</v>
      </c>
    </row>
    <row r="3623" spans="1:20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8315</v>
      </c>
      <c r="R3623" t="s">
        <v>8316</v>
      </c>
      <c r="S3623" s="9">
        <f t="shared" si="226"/>
        <v>42619.64402777778</v>
      </c>
      <c r="T3623" s="10">
        <f t="shared" si="227"/>
        <v>42643.666666666664</v>
      </c>
    </row>
    <row r="3624" spans="1:20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8315</v>
      </c>
      <c r="R3624" t="s">
        <v>8316</v>
      </c>
      <c r="S3624" s="9">
        <f t="shared" si="226"/>
        <v>41876.930219907408</v>
      </c>
      <c r="T3624" s="10">
        <f t="shared" si="227"/>
        <v>41909.932638888888</v>
      </c>
    </row>
    <row r="3625" spans="1:20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8315</v>
      </c>
      <c r="R3625" t="s">
        <v>8316</v>
      </c>
      <c r="S3625" s="9">
        <f t="shared" si="226"/>
        <v>41828.445254629631</v>
      </c>
      <c r="T3625" s="10">
        <f t="shared" si="227"/>
        <v>41846.083333333328</v>
      </c>
    </row>
    <row r="3626" spans="1:20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8315</v>
      </c>
      <c r="R3626" t="s">
        <v>8316</v>
      </c>
      <c r="S3626" s="9">
        <f t="shared" si="226"/>
        <v>42545.482523148145</v>
      </c>
      <c r="T3626" s="10">
        <f t="shared" si="227"/>
        <v>42605.565856481473</v>
      </c>
    </row>
    <row r="3627" spans="1:20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8315</v>
      </c>
      <c r="R3627" t="s">
        <v>8316</v>
      </c>
      <c r="S3627" s="9">
        <f t="shared" si="226"/>
        <v>42157.360844907409</v>
      </c>
      <c r="T3627" s="10">
        <f t="shared" si="227"/>
        <v>42187.444178240738</v>
      </c>
    </row>
    <row r="3628" spans="1:20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8315</v>
      </c>
      <c r="R3628" t="s">
        <v>8316</v>
      </c>
      <c r="S3628" s="9">
        <f t="shared" si="226"/>
        <v>41846.375659722224</v>
      </c>
      <c r="T3628" s="10">
        <f t="shared" si="227"/>
        <v>41867.458993055552</v>
      </c>
    </row>
    <row r="3629" spans="1:20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8315</v>
      </c>
      <c r="R3629" t="s">
        <v>8316</v>
      </c>
      <c r="S3629" s="9">
        <f t="shared" si="226"/>
        <v>42460.45008101852</v>
      </c>
      <c r="T3629" s="10">
        <f t="shared" si="227"/>
        <v>42510.957638888889</v>
      </c>
    </row>
    <row r="3630" spans="1:20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9">
        <f t="shared" si="226"/>
        <v>42291.541620370372</v>
      </c>
      <c r="T3630" s="10">
        <f t="shared" si="227"/>
        <v>42351.666620370372</v>
      </c>
    </row>
    <row r="3631" spans="1:20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9">
        <f t="shared" si="226"/>
        <v>42436.802824074075</v>
      </c>
      <c r="T3631" s="10">
        <f t="shared" si="227"/>
        <v>42495.499999999993</v>
      </c>
    </row>
    <row r="3632" spans="1:20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41942.555439814816</v>
      </c>
      <c r="T3632" s="10">
        <f t="shared" si="227"/>
        <v>41972.680439814816</v>
      </c>
    </row>
    <row r="3633" spans="1:20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8315</v>
      </c>
      <c r="R3633" t="s">
        <v>8357</v>
      </c>
      <c r="S3633" s="9">
        <f t="shared" si="226"/>
        <v>41880.461770833332</v>
      </c>
      <c r="T3633" s="10">
        <f t="shared" si="227"/>
        <v>41904.957638888889</v>
      </c>
    </row>
    <row r="3634" spans="1:20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9">
        <f t="shared" si="226"/>
        <v>41946.645243055558</v>
      </c>
      <c r="T3634" s="10">
        <f t="shared" si="227"/>
        <v>41966.728576388887</v>
      </c>
    </row>
    <row r="3635" spans="1:20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8315</v>
      </c>
      <c r="R3635" t="s">
        <v>8357</v>
      </c>
      <c r="S3635" s="9">
        <f t="shared" si="226"/>
        <v>42649.331793981481</v>
      </c>
      <c r="T3635" s="10">
        <f t="shared" si="227"/>
        <v>42692.833333333336</v>
      </c>
    </row>
    <row r="3636" spans="1:20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8315</v>
      </c>
      <c r="R3636" t="s">
        <v>8357</v>
      </c>
      <c r="S3636" s="9">
        <f t="shared" si="226"/>
        <v>42700.874699074076</v>
      </c>
      <c r="T3636" s="10">
        <f t="shared" si="227"/>
        <v>42748.957638888889</v>
      </c>
    </row>
    <row r="3637" spans="1:20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9">
        <f t="shared" si="226"/>
        <v>42450.591157407405</v>
      </c>
      <c r="T3637" s="10">
        <f t="shared" si="227"/>
        <v>42480.674490740734</v>
      </c>
    </row>
    <row r="3638" spans="1:20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9">
        <f t="shared" si="226"/>
        <v>42226.403113425935</v>
      </c>
      <c r="T3638" s="10">
        <f t="shared" si="227"/>
        <v>42261.486446759263</v>
      </c>
    </row>
    <row r="3639" spans="1:20" ht="6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8315</v>
      </c>
      <c r="R3639" t="s">
        <v>8357</v>
      </c>
      <c r="S3639" s="9">
        <f t="shared" si="226"/>
        <v>41975.40896990741</v>
      </c>
      <c r="T3639" s="10">
        <f t="shared" si="227"/>
        <v>42005.492303240739</v>
      </c>
    </row>
    <row r="3640" spans="1:20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9">
        <f t="shared" si="226"/>
        <v>42053.381157407413</v>
      </c>
      <c r="T3640" s="10">
        <f t="shared" si="227"/>
        <v>42113.42282407407</v>
      </c>
    </row>
    <row r="3641" spans="1:20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42590.38548611111</v>
      </c>
      <c r="T3641" s="10">
        <f t="shared" si="227"/>
        <v>42650.424305555549</v>
      </c>
    </row>
    <row r="3642" spans="1:20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8315</v>
      </c>
      <c r="R3642" t="s">
        <v>8357</v>
      </c>
      <c r="S3642" s="9">
        <f t="shared" si="226"/>
        <v>42104.489930555559</v>
      </c>
      <c r="T3642" s="10">
        <f t="shared" si="227"/>
        <v>42134.573263888888</v>
      </c>
    </row>
    <row r="3643" spans="1:20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9">
        <f t="shared" si="226"/>
        <v>41899.335405092599</v>
      </c>
      <c r="T3643" s="10">
        <f t="shared" si="227"/>
        <v>41917</v>
      </c>
    </row>
    <row r="3644" spans="1:20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9">
        <f t="shared" si="226"/>
        <v>42297.524618055562</v>
      </c>
      <c r="T3644" s="10">
        <f t="shared" si="227"/>
        <v>42338.499999999993</v>
      </c>
    </row>
    <row r="3645" spans="1:20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9">
        <f t="shared" si="226"/>
        <v>42284.852303240747</v>
      </c>
      <c r="T3645" s="10">
        <f t="shared" si="227"/>
        <v>42324.977303240739</v>
      </c>
    </row>
    <row r="3646" spans="1:20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8315</v>
      </c>
      <c r="R3646" t="s">
        <v>8357</v>
      </c>
      <c r="S3646" s="9">
        <f t="shared" si="226"/>
        <v>42408.95008101852</v>
      </c>
      <c r="T3646" s="10">
        <f t="shared" si="227"/>
        <v>42436.999305555553</v>
      </c>
    </row>
    <row r="3647" spans="1:20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42665.678680555553</v>
      </c>
      <c r="T3647" s="10">
        <f t="shared" si="227"/>
        <v>42695.803680555553</v>
      </c>
    </row>
    <row r="3648" spans="1:20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8315</v>
      </c>
      <c r="R3648" t="s">
        <v>8357</v>
      </c>
      <c r="S3648" s="9">
        <f t="shared" si="226"/>
        <v>42140.129652777781</v>
      </c>
      <c r="T3648" s="10">
        <f t="shared" si="227"/>
        <v>42171.770833333336</v>
      </c>
    </row>
    <row r="3649" spans="1:20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9">
        <f t="shared" si="226"/>
        <v>42598.457488425927</v>
      </c>
      <c r="T3649" s="10">
        <f t="shared" si="227"/>
        <v>42643.540821759256</v>
      </c>
    </row>
    <row r="3650" spans="1:20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8315</v>
      </c>
      <c r="R3650" t="s">
        <v>8316</v>
      </c>
      <c r="S3650" s="9">
        <f t="shared" si="226"/>
        <v>41887.000520833339</v>
      </c>
      <c r="T3650" s="10">
        <f t="shared" si="227"/>
        <v>41917.083854166667</v>
      </c>
    </row>
    <row r="3651" spans="1:20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8315</v>
      </c>
      <c r="R3651" t="s">
        <v>8316</v>
      </c>
      <c r="S3651" s="9">
        <f t="shared" ref="S3651:S3714" si="230">(((J3651/60)/60)/24)+DATE(1970,1,1)+(-7/24)</f>
        <v>41780.421226851853</v>
      </c>
      <c r="T3651" s="10">
        <f t="shared" ref="T3651:T3714" si="231">(((I3651/60)/60)/24)+DATE(1970,1,1)+(-5/24)</f>
        <v>41806.504560185182</v>
      </c>
    </row>
    <row r="3652" spans="1:20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8315</v>
      </c>
      <c r="R3652" t="s">
        <v>8316</v>
      </c>
      <c r="S3652" s="9">
        <f t="shared" si="230"/>
        <v>42381.187314814822</v>
      </c>
      <c r="T3652" s="10">
        <f t="shared" si="231"/>
        <v>42402.270648148151</v>
      </c>
    </row>
    <row r="3653" spans="1:20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8315</v>
      </c>
      <c r="R3653" t="s">
        <v>8316</v>
      </c>
      <c r="S3653" s="9">
        <f t="shared" si="230"/>
        <v>41828.35465277778</v>
      </c>
      <c r="T3653" s="10">
        <f t="shared" si="231"/>
        <v>41861.457638888889</v>
      </c>
    </row>
    <row r="3654" spans="1:20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8315</v>
      </c>
      <c r="R3654" t="s">
        <v>8316</v>
      </c>
      <c r="S3654" s="9">
        <f t="shared" si="230"/>
        <v>42596.353032407409</v>
      </c>
      <c r="T3654" s="10">
        <f t="shared" si="231"/>
        <v>42606.957638888889</v>
      </c>
    </row>
    <row r="3655" spans="1:20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8315</v>
      </c>
      <c r="R3655" t="s">
        <v>8316</v>
      </c>
      <c r="S3655" s="9">
        <f t="shared" si="230"/>
        <v>42191.071840277778</v>
      </c>
      <c r="T3655" s="10">
        <f t="shared" si="231"/>
        <v>42221.155173611107</v>
      </c>
    </row>
    <row r="3656" spans="1:20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8315</v>
      </c>
      <c r="R3656" t="s">
        <v>8316</v>
      </c>
      <c r="S3656" s="9">
        <f t="shared" si="230"/>
        <v>42440.124837962961</v>
      </c>
      <c r="T3656" s="10">
        <f t="shared" si="231"/>
        <v>42463.499999999993</v>
      </c>
    </row>
    <row r="3657" spans="1:20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8315</v>
      </c>
      <c r="R3657" t="s">
        <v>8316</v>
      </c>
      <c r="S3657" s="9">
        <f t="shared" si="230"/>
        <v>42173.511550925927</v>
      </c>
      <c r="T3657" s="10">
        <f t="shared" si="231"/>
        <v>42203.082638888889</v>
      </c>
    </row>
    <row r="3658" spans="1:20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8315</v>
      </c>
      <c r="R3658" t="s">
        <v>8316</v>
      </c>
      <c r="S3658" s="9">
        <f t="shared" si="230"/>
        <v>42737.618472222232</v>
      </c>
      <c r="T3658" s="10">
        <f t="shared" si="231"/>
        <v>42767.749305555553</v>
      </c>
    </row>
    <row r="3659" spans="1:20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9">
        <f t="shared" si="230"/>
        <v>42499.338182870379</v>
      </c>
      <c r="T3659" s="10">
        <f t="shared" si="231"/>
        <v>42522.695833333331</v>
      </c>
    </row>
    <row r="3660" spans="1:20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9">
        <f t="shared" si="230"/>
        <v>41775.56689814815</v>
      </c>
      <c r="T3660" s="10">
        <f t="shared" si="231"/>
        <v>41821.957638888889</v>
      </c>
    </row>
    <row r="3661" spans="1:20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8315</v>
      </c>
      <c r="R3661" t="s">
        <v>8316</v>
      </c>
      <c r="S3661" s="9">
        <f t="shared" si="230"/>
        <v>42054.985532407409</v>
      </c>
      <c r="T3661" s="10">
        <f t="shared" si="231"/>
        <v>42082.402083333327</v>
      </c>
    </row>
    <row r="3662" spans="1:20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8315</v>
      </c>
      <c r="R3662" t="s">
        <v>8316</v>
      </c>
      <c r="S3662" s="9">
        <f t="shared" si="230"/>
        <v>41971.589409722226</v>
      </c>
      <c r="T3662" s="10">
        <f t="shared" si="231"/>
        <v>41996.672743055555</v>
      </c>
    </row>
    <row r="3663" spans="1:20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9">
        <f t="shared" si="230"/>
        <v>42447.605000000003</v>
      </c>
      <c r="T3663" s="10">
        <f t="shared" si="231"/>
        <v>42469.958333333336</v>
      </c>
    </row>
    <row r="3664" spans="1:20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9">
        <f t="shared" si="230"/>
        <v>42063.928402777783</v>
      </c>
      <c r="T3664" s="10">
        <f t="shared" si="231"/>
        <v>42093.97006944444</v>
      </c>
    </row>
    <row r="3665" spans="1:20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9">
        <f t="shared" si="230"/>
        <v>42665.160069444442</v>
      </c>
      <c r="T3665" s="10">
        <f t="shared" si="231"/>
        <v>42725.285069444442</v>
      </c>
    </row>
    <row r="3666" spans="1:20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8315</v>
      </c>
      <c r="R3666" t="s">
        <v>8316</v>
      </c>
      <c r="S3666" s="9">
        <f t="shared" si="230"/>
        <v>42522.957048611112</v>
      </c>
      <c r="T3666" s="10">
        <f t="shared" si="231"/>
        <v>42537.04038194444</v>
      </c>
    </row>
    <row r="3667" spans="1:20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9">
        <f t="shared" si="230"/>
        <v>42294.516458333332</v>
      </c>
      <c r="T3667" s="10">
        <f t="shared" si="231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8315</v>
      </c>
      <c r="R3668" t="s">
        <v>8316</v>
      </c>
      <c r="S3668" s="9">
        <f t="shared" si="230"/>
        <v>41822.613217592596</v>
      </c>
      <c r="T3668" s="10">
        <f t="shared" si="231"/>
        <v>41844.083333333328</v>
      </c>
    </row>
    <row r="3669" spans="1:20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8315</v>
      </c>
      <c r="R3669" t="s">
        <v>8316</v>
      </c>
      <c r="S3669" s="9">
        <f t="shared" si="230"/>
        <v>42173.678460648152</v>
      </c>
      <c r="T3669" s="10">
        <f t="shared" si="231"/>
        <v>42203.761793981481</v>
      </c>
    </row>
    <row r="3670" spans="1:20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8315</v>
      </c>
      <c r="R3670" t="s">
        <v>8316</v>
      </c>
      <c r="S3670" s="9">
        <f t="shared" si="230"/>
        <v>42185.264490740745</v>
      </c>
      <c r="T3670" s="10">
        <f t="shared" si="231"/>
        <v>42208.564583333333</v>
      </c>
    </row>
    <row r="3671" spans="1:20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8315</v>
      </c>
      <c r="R3671" t="s">
        <v>8316</v>
      </c>
      <c r="S3671" s="9">
        <f t="shared" si="230"/>
        <v>42136.383530092593</v>
      </c>
      <c r="T3671" s="10">
        <f t="shared" si="231"/>
        <v>42166.466863425921</v>
      </c>
    </row>
    <row r="3672" spans="1:20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8315</v>
      </c>
      <c r="R3672" t="s">
        <v>8316</v>
      </c>
      <c r="S3672" s="9">
        <f t="shared" si="230"/>
        <v>42142.222349537034</v>
      </c>
      <c r="T3672" s="10">
        <f t="shared" si="231"/>
        <v>42155.749999999993</v>
      </c>
    </row>
    <row r="3673" spans="1:20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9">
        <f t="shared" si="230"/>
        <v>41820.336423611116</v>
      </c>
      <c r="T3673" s="10">
        <f t="shared" si="231"/>
        <v>41840.957638888889</v>
      </c>
    </row>
    <row r="3674" spans="1:20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8315</v>
      </c>
      <c r="R3674" t="s">
        <v>8316</v>
      </c>
      <c r="S3674" s="9">
        <f t="shared" si="230"/>
        <v>41878.654907407406</v>
      </c>
      <c r="T3674" s="10">
        <f t="shared" si="231"/>
        <v>41908.738240740735</v>
      </c>
    </row>
    <row r="3675" spans="1:20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8315</v>
      </c>
      <c r="R3675" t="s">
        <v>8316</v>
      </c>
      <c r="S3675" s="9">
        <f t="shared" si="230"/>
        <v>41914.003437500003</v>
      </c>
      <c r="T3675" s="10">
        <f t="shared" si="231"/>
        <v>41948.327777777777</v>
      </c>
    </row>
    <row r="3676" spans="1:20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8315</v>
      </c>
      <c r="R3676" t="s">
        <v>8316</v>
      </c>
      <c r="S3676" s="9">
        <f t="shared" si="230"/>
        <v>42556.581354166665</v>
      </c>
      <c r="T3676" s="10">
        <f t="shared" si="231"/>
        <v>42616.664687499993</v>
      </c>
    </row>
    <row r="3677" spans="1:20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8315</v>
      </c>
      <c r="R3677" t="s">
        <v>8316</v>
      </c>
      <c r="S3677" s="9">
        <f t="shared" si="230"/>
        <v>42493.305347222224</v>
      </c>
      <c r="T3677" s="10">
        <f t="shared" si="231"/>
        <v>42505.749999999993</v>
      </c>
    </row>
    <row r="3678" spans="1:20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8315</v>
      </c>
      <c r="R3678" t="s">
        <v>8316</v>
      </c>
      <c r="S3678" s="9">
        <f t="shared" si="230"/>
        <v>41876.52412037037</v>
      </c>
      <c r="T3678" s="10">
        <f t="shared" si="231"/>
        <v>41894.607453703698</v>
      </c>
    </row>
    <row r="3679" spans="1:20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8315</v>
      </c>
      <c r="R3679" t="s">
        <v>8316</v>
      </c>
      <c r="S3679" s="9">
        <f t="shared" si="230"/>
        <v>41802.28261574074</v>
      </c>
      <c r="T3679" s="10">
        <f t="shared" si="231"/>
        <v>41822.957638888889</v>
      </c>
    </row>
    <row r="3680" spans="1:20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8315</v>
      </c>
      <c r="R3680" t="s">
        <v>8316</v>
      </c>
      <c r="S3680" s="9">
        <f t="shared" si="230"/>
        <v>42120.239560185182</v>
      </c>
      <c r="T3680" s="10">
        <f t="shared" si="231"/>
        <v>42155.322893518511</v>
      </c>
    </row>
    <row r="3681" spans="1:20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9">
        <f t="shared" si="230"/>
        <v>41786.469687500001</v>
      </c>
      <c r="T3681" s="10">
        <f t="shared" si="231"/>
        <v>41820.999305555553</v>
      </c>
    </row>
    <row r="3682" spans="1:20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9">
        <f t="shared" si="230"/>
        <v>42627.162430555552</v>
      </c>
      <c r="T3682" s="10">
        <f t="shared" si="231"/>
        <v>42648.245763888881</v>
      </c>
    </row>
    <row r="3683" spans="1:20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8315</v>
      </c>
      <c r="R3683" t="s">
        <v>8316</v>
      </c>
      <c r="S3683" s="9">
        <f t="shared" si="230"/>
        <v>42374.359837962962</v>
      </c>
      <c r="T3683" s="10">
        <f t="shared" si="231"/>
        <v>42384.443171296291</v>
      </c>
    </row>
    <row r="3684" spans="1:20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8315</v>
      </c>
      <c r="R3684" t="s">
        <v>8316</v>
      </c>
      <c r="S3684" s="9">
        <f t="shared" si="230"/>
        <v>41772.393726851857</v>
      </c>
      <c r="T3684" s="10">
        <f t="shared" si="231"/>
        <v>41806.082638888889</v>
      </c>
    </row>
    <row r="3685" spans="1:20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8315</v>
      </c>
      <c r="R3685" t="s">
        <v>8316</v>
      </c>
      <c r="S3685" s="9">
        <f t="shared" si="230"/>
        <v>42632.825185185189</v>
      </c>
      <c r="T3685" s="10">
        <f t="shared" si="231"/>
        <v>42662.908518518518</v>
      </c>
    </row>
    <row r="3686" spans="1:20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8315</v>
      </c>
      <c r="R3686" t="s">
        <v>8316</v>
      </c>
      <c r="S3686" s="9">
        <f t="shared" si="230"/>
        <v>42218.888726851852</v>
      </c>
      <c r="T3686" s="10">
        <f t="shared" si="231"/>
        <v>42248.97206018518</v>
      </c>
    </row>
    <row r="3687" spans="1:20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8315</v>
      </c>
      <c r="R3687" t="s">
        <v>8316</v>
      </c>
      <c r="S3687" s="9">
        <f t="shared" si="230"/>
        <v>41753.301608796297</v>
      </c>
      <c r="T3687" s="10">
        <f t="shared" si="231"/>
        <v>41778.666666666664</v>
      </c>
    </row>
    <row r="3688" spans="1:20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8315</v>
      </c>
      <c r="R3688" t="s">
        <v>8316</v>
      </c>
      <c r="S3688" s="9">
        <f t="shared" si="230"/>
        <v>42230.371064814819</v>
      </c>
      <c r="T3688" s="10">
        <f t="shared" si="231"/>
        <v>42244.957638888889</v>
      </c>
    </row>
    <row r="3689" spans="1:20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9">
        <f t="shared" si="230"/>
        <v>41786.926562500004</v>
      </c>
      <c r="T3689" s="10">
        <f t="shared" si="231"/>
        <v>41817.009895833333</v>
      </c>
    </row>
    <row r="3690" spans="1:20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8315</v>
      </c>
      <c r="R3690" t="s">
        <v>8316</v>
      </c>
      <c r="S3690" s="9">
        <f t="shared" si="230"/>
        <v>41829.495416666665</v>
      </c>
      <c r="T3690" s="10">
        <f t="shared" si="231"/>
        <v>41859.578749999993</v>
      </c>
    </row>
    <row r="3691" spans="1:20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8315</v>
      </c>
      <c r="R3691" t="s">
        <v>8316</v>
      </c>
      <c r="S3691" s="9">
        <f t="shared" si="230"/>
        <v>42147.535173611112</v>
      </c>
      <c r="T3691" s="10">
        <f t="shared" si="231"/>
        <v>42176.725694444445</v>
      </c>
    </row>
    <row r="3692" spans="1:20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8315</v>
      </c>
      <c r="R3692" t="s">
        <v>8316</v>
      </c>
      <c r="S3692" s="9">
        <f t="shared" si="230"/>
        <v>41940.306516203709</v>
      </c>
      <c r="T3692" s="10">
        <f t="shared" si="231"/>
        <v>41970.431516203702</v>
      </c>
    </row>
    <row r="3693" spans="1:20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8315</v>
      </c>
      <c r="R3693" t="s">
        <v>8316</v>
      </c>
      <c r="S3693" s="9">
        <f t="shared" si="230"/>
        <v>42020.408900462964</v>
      </c>
      <c r="T3693" s="10">
        <f t="shared" si="231"/>
        <v>42064.999305555553</v>
      </c>
    </row>
    <row r="3694" spans="1:20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8315</v>
      </c>
      <c r="R3694" t="s">
        <v>8316</v>
      </c>
      <c r="S3694" s="9">
        <f t="shared" si="230"/>
        <v>41891.673368055555</v>
      </c>
      <c r="T3694" s="10">
        <f t="shared" si="231"/>
        <v>41900.791666666664</v>
      </c>
    </row>
    <row r="3695" spans="1:20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8315</v>
      </c>
      <c r="R3695" t="s">
        <v>8316</v>
      </c>
      <c r="S3695" s="9">
        <f t="shared" si="230"/>
        <v>42308.899641203701</v>
      </c>
      <c r="T3695" s="10">
        <f t="shared" si="231"/>
        <v>42338.729166666664</v>
      </c>
    </row>
    <row r="3696" spans="1:20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8315</v>
      </c>
      <c r="R3696" t="s">
        <v>8316</v>
      </c>
      <c r="S3696" s="9">
        <f t="shared" si="230"/>
        <v>42489.842210648152</v>
      </c>
      <c r="T3696" s="10">
        <f t="shared" si="231"/>
        <v>42526.874999999993</v>
      </c>
    </row>
    <row r="3697" spans="1:20" ht="6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8315</v>
      </c>
      <c r="R3697" t="s">
        <v>8316</v>
      </c>
      <c r="S3697" s="9">
        <f t="shared" si="230"/>
        <v>41995.578819444447</v>
      </c>
      <c r="T3697" s="10">
        <f t="shared" si="231"/>
        <v>42015.662152777775</v>
      </c>
    </row>
    <row r="3698" spans="1:20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8315</v>
      </c>
      <c r="R3698" t="s">
        <v>8316</v>
      </c>
      <c r="S3698" s="9">
        <f t="shared" si="230"/>
        <v>41988.325416666667</v>
      </c>
      <c r="T3698" s="10">
        <f t="shared" si="231"/>
        <v>42048.408749999995</v>
      </c>
    </row>
    <row r="3699" spans="1:20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9">
        <f t="shared" si="230"/>
        <v>42479.174166666671</v>
      </c>
      <c r="T3699" s="10">
        <f t="shared" si="231"/>
        <v>42500.2575</v>
      </c>
    </row>
    <row r="3700" spans="1:20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8315</v>
      </c>
      <c r="R3700" t="s">
        <v>8316</v>
      </c>
      <c r="S3700" s="9">
        <f t="shared" si="230"/>
        <v>42401.514895833338</v>
      </c>
      <c r="T3700" s="10">
        <f t="shared" si="231"/>
        <v>42431.598229166666</v>
      </c>
    </row>
    <row r="3701" spans="1:20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9">
        <f t="shared" si="230"/>
        <v>41897.310370370375</v>
      </c>
      <c r="T3701" s="10">
        <f t="shared" si="231"/>
        <v>41927.393703703703</v>
      </c>
    </row>
    <row r="3702" spans="1:20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8315</v>
      </c>
      <c r="R3702" t="s">
        <v>8316</v>
      </c>
      <c r="S3702" s="9">
        <f t="shared" si="230"/>
        <v>41882.293981481482</v>
      </c>
      <c r="T3702" s="10">
        <f t="shared" si="231"/>
        <v>41912.458333333328</v>
      </c>
    </row>
    <row r="3703" spans="1:20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8315</v>
      </c>
      <c r="R3703" t="s">
        <v>8316</v>
      </c>
      <c r="S3703" s="9">
        <f t="shared" si="230"/>
        <v>42129.249918981484</v>
      </c>
      <c r="T3703" s="10">
        <f t="shared" si="231"/>
        <v>42159.333252314813</v>
      </c>
    </row>
    <row r="3704" spans="1:20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8315</v>
      </c>
      <c r="R3704" t="s">
        <v>8316</v>
      </c>
      <c r="S3704" s="9">
        <f t="shared" si="230"/>
        <v>42524.246342592596</v>
      </c>
      <c r="T3704" s="10">
        <f t="shared" si="231"/>
        <v>42561.749305555553</v>
      </c>
    </row>
    <row r="3705" spans="1:20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9">
        <f t="shared" si="230"/>
        <v>42556.212824074079</v>
      </c>
      <c r="T3705" s="10">
        <f t="shared" si="231"/>
        <v>42595.082638888889</v>
      </c>
    </row>
    <row r="3706" spans="1:20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8315</v>
      </c>
      <c r="R3706" t="s">
        <v>8316</v>
      </c>
      <c r="S3706" s="9">
        <f t="shared" si="230"/>
        <v>42461.398078703707</v>
      </c>
      <c r="T3706" s="10">
        <f t="shared" si="231"/>
        <v>42521.481412037036</v>
      </c>
    </row>
    <row r="3707" spans="1:20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8315</v>
      </c>
      <c r="R3707" t="s">
        <v>8316</v>
      </c>
      <c r="S3707" s="9">
        <f t="shared" si="230"/>
        <v>41792.251319444447</v>
      </c>
      <c r="T3707" s="10">
        <f t="shared" si="231"/>
        <v>41813.541666666664</v>
      </c>
    </row>
    <row r="3708" spans="1:20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9">
        <f t="shared" si="230"/>
        <v>41879.622094907412</v>
      </c>
      <c r="T3708" s="10">
        <f t="shared" si="231"/>
        <v>41894.705428240741</v>
      </c>
    </row>
    <row r="3709" spans="1:20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8315</v>
      </c>
      <c r="R3709" t="s">
        <v>8316</v>
      </c>
      <c r="S3709" s="9">
        <f t="shared" si="230"/>
        <v>42551.756689814814</v>
      </c>
      <c r="T3709" s="10">
        <f t="shared" si="231"/>
        <v>42573.018055555549</v>
      </c>
    </row>
    <row r="3710" spans="1:20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8315</v>
      </c>
      <c r="R3710" t="s">
        <v>8316</v>
      </c>
      <c r="S3710" s="9">
        <f t="shared" si="230"/>
        <v>41809.850532407407</v>
      </c>
      <c r="T3710" s="10">
        <f t="shared" si="231"/>
        <v>41823.933865740735</v>
      </c>
    </row>
    <row r="3711" spans="1:20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8315</v>
      </c>
      <c r="R3711" t="s">
        <v>8316</v>
      </c>
      <c r="S3711" s="9">
        <f t="shared" si="230"/>
        <v>41785.416041666671</v>
      </c>
      <c r="T3711" s="10">
        <f t="shared" si="231"/>
        <v>41815.499374999999</v>
      </c>
    </row>
    <row r="3712" spans="1:20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8315</v>
      </c>
      <c r="R3712" t="s">
        <v>8316</v>
      </c>
      <c r="S3712" s="9">
        <f t="shared" si="230"/>
        <v>42072.284583333334</v>
      </c>
      <c r="T3712" s="10">
        <f t="shared" si="231"/>
        <v>42097.367916666662</v>
      </c>
    </row>
    <row r="3713" spans="1:20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8315</v>
      </c>
      <c r="R3713" t="s">
        <v>8316</v>
      </c>
      <c r="S3713" s="9">
        <f t="shared" si="230"/>
        <v>41779.432557870372</v>
      </c>
      <c r="T3713" s="10">
        <f t="shared" si="231"/>
        <v>41805.458333333328</v>
      </c>
    </row>
    <row r="3714" spans="1:20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8315</v>
      </c>
      <c r="R3714" t="s">
        <v>8316</v>
      </c>
      <c r="S3714" s="9">
        <f t="shared" si="230"/>
        <v>42133.880405092597</v>
      </c>
      <c r="T3714" s="10">
        <f t="shared" si="231"/>
        <v>42155.082638888889</v>
      </c>
    </row>
    <row r="3715" spans="1:20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9">
        <f t="shared" ref="S3715:S3778" si="234">(((J3715/60)/60)/24)+DATE(1970,1,1)+(-7/24)</f>
        <v>42505.44636574074</v>
      </c>
      <c r="T3715" s="10">
        <f t="shared" ref="T3715:T3778" si="235">(((I3715/60)/60)/24)+DATE(1970,1,1)+(-5/24)</f>
        <v>42525.529699074068</v>
      </c>
    </row>
    <row r="3716" spans="1:20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8315</v>
      </c>
      <c r="R3716" t="s">
        <v>8316</v>
      </c>
      <c r="S3716" s="9">
        <f t="shared" si="234"/>
        <v>42118.26466435186</v>
      </c>
      <c r="T3716" s="10">
        <f t="shared" si="235"/>
        <v>42149.957638888889</v>
      </c>
    </row>
    <row r="3717" spans="1:20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8315</v>
      </c>
      <c r="R3717" t="s">
        <v>8316</v>
      </c>
      <c r="S3717" s="9">
        <f t="shared" si="234"/>
        <v>42036.703923611109</v>
      </c>
      <c r="T3717" s="10">
        <f t="shared" si="235"/>
        <v>42094.327777777777</v>
      </c>
    </row>
    <row r="3718" spans="1:20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8315</v>
      </c>
      <c r="R3718" t="s">
        <v>8316</v>
      </c>
      <c r="S3718" s="9">
        <f t="shared" si="234"/>
        <v>42360.596168981479</v>
      </c>
      <c r="T3718" s="10">
        <f t="shared" si="235"/>
        <v>42390.679502314808</v>
      </c>
    </row>
    <row r="3719" spans="1:20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9">
        <f t="shared" si="234"/>
        <v>42102.574641203704</v>
      </c>
      <c r="T3719" s="10">
        <f t="shared" si="235"/>
        <v>42133.657974537033</v>
      </c>
    </row>
    <row r="3720" spans="1:20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8315</v>
      </c>
      <c r="R3720" t="s">
        <v>8316</v>
      </c>
      <c r="S3720" s="9">
        <f t="shared" si="234"/>
        <v>42032.424479166664</v>
      </c>
      <c r="T3720" s="10">
        <f t="shared" si="235"/>
        <v>42062.507812499993</v>
      </c>
    </row>
    <row r="3721" spans="1:20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9">
        <f t="shared" si="234"/>
        <v>42147.438263888893</v>
      </c>
      <c r="T3721" s="10">
        <f t="shared" si="235"/>
        <v>42177.521597222221</v>
      </c>
    </row>
    <row r="3722" spans="1:20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8315</v>
      </c>
      <c r="R3722" t="s">
        <v>8316</v>
      </c>
      <c r="S3722" s="9">
        <f t="shared" si="234"/>
        <v>42165.701458333337</v>
      </c>
      <c r="T3722" s="10">
        <f t="shared" si="235"/>
        <v>42187.784791666665</v>
      </c>
    </row>
    <row r="3723" spans="1:20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8315</v>
      </c>
      <c r="R3723" t="s">
        <v>8316</v>
      </c>
      <c r="S3723" s="9">
        <f t="shared" si="234"/>
        <v>41927.644490740742</v>
      </c>
      <c r="T3723" s="10">
        <f t="shared" si="235"/>
        <v>41948.769490740735</v>
      </c>
    </row>
    <row r="3724" spans="1:20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8315</v>
      </c>
      <c r="R3724" t="s">
        <v>8316</v>
      </c>
      <c r="S3724" s="9">
        <f t="shared" si="234"/>
        <v>42381.380173611113</v>
      </c>
      <c r="T3724" s="10">
        <f t="shared" si="235"/>
        <v>42411.749305555553</v>
      </c>
    </row>
    <row r="3725" spans="1:20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8315</v>
      </c>
      <c r="R3725" t="s">
        <v>8316</v>
      </c>
      <c r="S3725" s="9">
        <f t="shared" si="234"/>
        <v>41943.461365740746</v>
      </c>
      <c r="T3725" s="10">
        <f t="shared" si="235"/>
        <v>41973.586365740739</v>
      </c>
    </row>
    <row r="3726" spans="1:20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8315</v>
      </c>
      <c r="R3726" t="s">
        <v>8316</v>
      </c>
      <c r="S3726" s="9">
        <f t="shared" si="234"/>
        <v>42465.199768518527</v>
      </c>
      <c r="T3726" s="10">
        <f t="shared" si="235"/>
        <v>42494.749999999993</v>
      </c>
    </row>
    <row r="3727" spans="1:20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9">
        <f t="shared" si="234"/>
        <v>42401.653553240743</v>
      </c>
      <c r="T3727" s="10">
        <f t="shared" si="235"/>
        <v>42418.687499999993</v>
      </c>
    </row>
    <row r="3728" spans="1:20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8315</v>
      </c>
      <c r="R3728" t="s">
        <v>8316</v>
      </c>
      <c r="S3728" s="9">
        <f t="shared" si="234"/>
        <v>42461.849201388897</v>
      </c>
      <c r="T3728" s="10">
        <f t="shared" si="235"/>
        <v>42489.666666666664</v>
      </c>
    </row>
    <row r="3729" spans="1:20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8315</v>
      </c>
      <c r="R3729" t="s">
        <v>8316</v>
      </c>
      <c r="S3729" s="9">
        <f t="shared" si="234"/>
        <v>42632.056643518525</v>
      </c>
      <c r="T3729" s="10">
        <f t="shared" si="235"/>
        <v>42662.996527777774</v>
      </c>
    </row>
    <row r="3730" spans="1:20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8315</v>
      </c>
      <c r="R3730" t="s">
        <v>8316</v>
      </c>
      <c r="S3730" s="9">
        <f t="shared" si="234"/>
        <v>42204.879351851858</v>
      </c>
      <c r="T3730" s="10">
        <f t="shared" si="235"/>
        <v>42234.962685185186</v>
      </c>
    </row>
    <row r="3731" spans="1:20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9">
        <f t="shared" si="234"/>
        <v>42040.913333333338</v>
      </c>
      <c r="T3731" s="10">
        <f t="shared" si="235"/>
        <v>42085.954999999994</v>
      </c>
    </row>
    <row r="3732" spans="1:20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9">
        <f t="shared" si="234"/>
        <v>42203.386099537041</v>
      </c>
      <c r="T3732" s="10">
        <f t="shared" si="235"/>
        <v>42233.46943287037</v>
      </c>
    </row>
    <row r="3733" spans="1:20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8315</v>
      </c>
      <c r="R3733" t="s">
        <v>8316</v>
      </c>
      <c r="S3733" s="9">
        <f t="shared" si="234"/>
        <v>41983.461180555554</v>
      </c>
      <c r="T3733" s="10">
        <f t="shared" si="235"/>
        <v>42013.932638888888</v>
      </c>
    </row>
    <row r="3734" spans="1:20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9">
        <f t="shared" si="234"/>
        <v>41968.385798611118</v>
      </c>
      <c r="T3734" s="10">
        <f t="shared" si="235"/>
        <v>42028.291666666664</v>
      </c>
    </row>
    <row r="3735" spans="1:20" ht="46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9">
        <f t="shared" si="234"/>
        <v>42102.732731481483</v>
      </c>
      <c r="T3735" s="10">
        <f t="shared" si="235"/>
        <v>42112.729166666664</v>
      </c>
    </row>
    <row r="3736" spans="1:20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9">
        <f t="shared" si="234"/>
        <v>42089.609907407408</v>
      </c>
      <c r="T3736" s="10">
        <f t="shared" si="235"/>
        <v>42149.693240740737</v>
      </c>
    </row>
    <row r="3737" spans="1:20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9">
        <f t="shared" si="234"/>
        <v>42122.401493055557</v>
      </c>
      <c r="T3737" s="10">
        <f t="shared" si="235"/>
        <v>42152.484826388885</v>
      </c>
    </row>
    <row r="3738" spans="1:20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9">
        <f t="shared" si="234"/>
        <v>42048.420057870368</v>
      </c>
      <c r="T3738" s="10">
        <f t="shared" si="235"/>
        <v>42086.541666666664</v>
      </c>
    </row>
    <row r="3739" spans="1:20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9">
        <f t="shared" si="234"/>
        <v>42297.399340277778</v>
      </c>
      <c r="T3739" s="10">
        <f t="shared" si="235"/>
        <v>42320.082638888889</v>
      </c>
    </row>
    <row r="3740" spans="1:20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9">
        <f t="shared" si="234"/>
        <v>41813.647048611114</v>
      </c>
      <c r="T3740" s="10">
        <f t="shared" si="235"/>
        <v>41835.708333333328</v>
      </c>
    </row>
    <row r="3741" spans="1:20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8315</v>
      </c>
      <c r="R3741" t="s">
        <v>8316</v>
      </c>
      <c r="S3741" s="9">
        <f t="shared" si="234"/>
        <v>42548.158194444448</v>
      </c>
      <c r="T3741" s="10">
        <f t="shared" si="235"/>
        <v>42568.241527777776</v>
      </c>
    </row>
    <row r="3742" spans="1:20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8315</v>
      </c>
      <c r="R3742" t="s">
        <v>8316</v>
      </c>
      <c r="S3742" s="9">
        <f t="shared" si="234"/>
        <v>41832.798090277778</v>
      </c>
      <c r="T3742" s="10">
        <f t="shared" si="235"/>
        <v>41862.870810185181</v>
      </c>
    </row>
    <row r="3743" spans="1:20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9">
        <f t="shared" si="234"/>
        <v>42325.629050925927</v>
      </c>
      <c r="T3743" s="10">
        <f t="shared" si="235"/>
        <v>42355.712384259255</v>
      </c>
    </row>
    <row r="3744" spans="1:20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9">
        <f t="shared" si="234"/>
        <v>41857.922962962963</v>
      </c>
      <c r="T3744" s="10">
        <f t="shared" si="235"/>
        <v>41888.006296296291</v>
      </c>
    </row>
    <row r="3745" spans="1:20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9">
        <f t="shared" si="234"/>
        <v>41793.41856481482</v>
      </c>
      <c r="T3745" s="10">
        <f t="shared" si="235"/>
        <v>41823.501898148148</v>
      </c>
    </row>
    <row r="3746" spans="1:20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9">
        <f t="shared" si="234"/>
        <v>41793.522592592599</v>
      </c>
      <c r="T3746" s="10">
        <f t="shared" si="235"/>
        <v>41824.957638888889</v>
      </c>
    </row>
    <row r="3747" spans="1:20" ht="46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9">
        <f t="shared" si="234"/>
        <v>41831.406273148154</v>
      </c>
      <c r="T3747" s="10">
        <f t="shared" si="235"/>
        <v>41861.489606481482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9">
        <f t="shared" si="234"/>
        <v>42621.097673611112</v>
      </c>
      <c r="T3748" s="10">
        <f t="shared" si="235"/>
        <v>42651.18100694444</v>
      </c>
    </row>
    <row r="3749" spans="1:20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9">
        <f t="shared" si="234"/>
        <v>42164.008055555554</v>
      </c>
      <c r="T3749" s="10">
        <f t="shared" si="235"/>
        <v>42190.749305555553</v>
      </c>
    </row>
    <row r="3750" spans="1:20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8315</v>
      </c>
      <c r="R3750" t="s">
        <v>8357</v>
      </c>
      <c r="S3750" s="9">
        <f t="shared" si="234"/>
        <v>42395.414768518523</v>
      </c>
      <c r="T3750" s="10">
        <f t="shared" si="235"/>
        <v>42416.040972222218</v>
      </c>
    </row>
    <row r="3751" spans="1:20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9">
        <f t="shared" si="234"/>
        <v>42457.835509259261</v>
      </c>
      <c r="T3751" s="10">
        <f t="shared" si="235"/>
        <v>42488.957638888889</v>
      </c>
    </row>
    <row r="3752" spans="1:20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9">
        <f t="shared" si="234"/>
        <v>42016.68990740741</v>
      </c>
      <c r="T3752" s="10">
        <f t="shared" si="235"/>
        <v>42045.124305555553</v>
      </c>
    </row>
    <row r="3753" spans="1:20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8315</v>
      </c>
      <c r="R3753" t="s">
        <v>8357</v>
      </c>
      <c r="S3753" s="9">
        <f t="shared" si="234"/>
        <v>42402.743900462963</v>
      </c>
      <c r="T3753" s="10">
        <f t="shared" si="235"/>
        <v>42462.78556712962</v>
      </c>
    </row>
    <row r="3754" spans="1:20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8315</v>
      </c>
      <c r="R3754" t="s">
        <v>8357</v>
      </c>
      <c r="S3754" s="9">
        <f t="shared" si="234"/>
        <v>42619.510821759257</v>
      </c>
      <c r="T3754" s="10">
        <f t="shared" si="235"/>
        <v>42659.666666666664</v>
      </c>
    </row>
    <row r="3755" spans="1:20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8315</v>
      </c>
      <c r="R3755" t="s">
        <v>8357</v>
      </c>
      <c r="S3755" s="9">
        <f t="shared" si="234"/>
        <v>42128.532407407409</v>
      </c>
      <c r="T3755" s="10">
        <f t="shared" si="235"/>
        <v>42157.791666666664</v>
      </c>
    </row>
    <row r="3756" spans="1:20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8315</v>
      </c>
      <c r="R3756" t="s">
        <v>8357</v>
      </c>
      <c r="S3756" s="9">
        <f t="shared" si="234"/>
        <v>41808.589548611111</v>
      </c>
      <c r="T3756" s="10">
        <f t="shared" si="235"/>
        <v>41845.999305555553</v>
      </c>
    </row>
    <row r="3757" spans="1:20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8315</v>
      </c>
      <c r="R3757" t="s">
        <v>8357</v>
      </c>
      <c r="S3757" s="9">
        <f t="shared" si="234"/>
        <v>42445.575312499997</v>
      </c>
      <c r="T3757" s="10">
        <f t="shared" si="235"/>
        <v>42475.658645833326</v>
      </c>
    </row>
    <row r="3758" spans="1:20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8315</v>
      </c>
      <c r="R3758" t="s">
        <v>8357</v>
      </c>
      <c r="S3758" s="9">
        <f t="shared" si="234"/>
        <v>41771.523125</v>
      </c>
      <c r="T3758" s="10">
        <f t="shared" si="235"/>
        <v>41801.606458333328</v>
      </c>
    </row>
    <row r="3759" spans="1:20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9">
        <f t="shared" si="234"/>
        <v>41954.559201388889</v>
      </c>
      <c r="T3759" s="10">
        <f t="shared" si="235"/>
        <v>41974.642534722218</v>
      </c>
    </row>
    <row r="3760" spans="1:20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8315</v>
      </c>
      <c r="R3760" t="s">
        <v>8357</v>
      </c>
      <c r="S3760" s="9">
        <f t="shared" si="234"/>
        <v>41747.179837962962</v>
      </c>
      <c r="T3760" s="10">
        <f t="shared" si="235"/>
        <v>41778</v>
      </c>
    </row>
    <row r="3761" spans="1:20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8315</v>
      </c>
      <c r="R3761" t="s">
        <v>8357</v>
      </c>
      <c r="S3761" s="9">
        <f t="shared" si="234"/>
        <v>42181.81658564815</v>
      </c>
      <c r="T3761" s="10">
        <f t="shared" si="235"/>
        <v>42241.899918981479</v>
      </c>
    </row>
    <row r="3762" spans="1:20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8315</v>
      </c>
      <c r="R3762" t="s">
        <v>8357</v>
      </c>
      <c r="S3762" s="9">
        <f t="shared" si="234"/>
        <v>41739.233634259261</v>
      </c>
      <c r="T3762" s="10">
        <f t="shared" si="235"/>
        <v>41764.316967592589</v>
      </c>
    </row>
    <row r="3763" spans="1:20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8315</v>
      </c>
      <c r="R3763" t="s">
        <v>8357</v>
      </c>
      <c r="S3763" s="9">
        <f t="shared" si="234"/>
        <v>42173.175196759265</v>
      </c>
      <c r="T3763" s="10">
        <f t="shared" si="235"/>
        <v>42226.749999999993</v>
      </c>
    </row>
    <row r="3764" spans="1:20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8315</v>
      </c>
      <c r="R3764" t="s">
        <v>8357</v>
      </c>
      <c r="S3764" s="9">
        <f t="shared" si="234"/>
        <v>42193.521863425929</v>
      </c>
      <c r="T3764" s="10">
        <f t="shared" si="235"/>
        <v>42218.605196759258</v>
      </c>
    </row>
    <row r="3765" spans="1:20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8315</v>
      </c>
      <c r="R3765" t="s">
        <v>8357</v>
      </c>
      <c r="S3765" s="9">
        <f t="shared" si="234"/>
        <v>42065.458634259259</v>
      </c>
      <c r="T3765" s="10">
        <f t="shared" si="235"/>
        <v>42095.500300925924</v>
      </c>
    </row>
    <row r="3766" spans="1:20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8315</v>
      </c>
      <c r="R3766" t="s">
        <v>8357</v>
      </c>
      <c r="S3766" s="9">
        <f t="shared" si="234"/>
        <v>42499.551296296304</v>
      </c>
      <c r="T3766" s="10">
        <f t="shared" si="235"/>
        <v>42518.816666666658</v>
      </c>
    </row>
    <row r="3767" spans="1:20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8315</v>
      </c>
      <c r="R3767" t="s">
        <v>8357</v>
      </c>
      <c r="S3767" s="9">
        <f t="shared" si="234"/>
        <v>41820.484745370377</v>
      </c>
      <c r="T3767" s="10">
        <f t="shared" si="235"/>
        <v>41850.568078703705</v>
      </c>
    </row>
    <row r="3768" spans="1:20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8315</v>
      </c>
      <c r="R3768" t="s">
        <v>8357</v>
      </c>
      <c r="S3768" s="9">
        <f t="shared" si="234"/>
        <v>41787.875520833339</v>
      </c>
      <c r="T3768" s="10">
        <f t="shared" si="235"/>
        <v>41822.958854166667</v>
      </c>
    </row>
    <row r="3769" spans="1:20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8315</v>
      </c>
      <c r="R3769" t="s">
        <v>8357</v>
      </c>
      <c r="S3769" s="9">
        <f t="shared" si="234"/>
        <v>42049.72797453704</v>
      </c>
      <c r="T3769" s="10">
        <f t="shared" si="235"/>
        <v>42063.999305555553</v>
      </c>
    </row>
    <row r="3770" spans="1:20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8315</v>
      </c>
      <c r="R3770" t="s">
        <v>8357</v>
      </c>
      <c r="S3770" s="9">
        <f t="shared" si="234"/>
        <v>41772.436226851853</v>
      </c>
      <c r="T3770" s="10">
        <f t="shared" si="235"/>
        <v>41802.519560185181</v>
      </c>
    </row>
    <row r="3771" spans="1:20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8315</v>
      </c>
      <c r="R3771" t="s">
        <v>8357</v>
      </c>
      <c r="S3771" s="9">
        <f t="shared" si="234"/>
        <v>42445.306469907409</v>
      </c>
      <c r="T3771" s="10">
        <f t="shared" si="235"/>
        <v>42475.389803240738</v>
      </c>
    </row>
    <row r="3772" spans="1:20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9">
        <f t="shared" si="234"/>
        <v>42138.639004629636</v>
      </c>
      <c r="T3772" s="10">
        <f t="shared" si="235"/>
        <v>42168.722337962965</v>
      </c>
    </row>
    <row r="3773" spans="1:20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8315</v>
      </c>
      <c r="R3773" t="s">
        <v>8357</v>
      </c>
      <c r="S3773" s="9">
        <f t="shared" si="234"/>
        <v>42493.565416666672</v>
      </c>
      <c r="T3773" s="10">
        <f t="shared" si="235"/>
        <v>42507.791666666664</v>
      </c>
    </row>
    <row r="3774" spans="1:20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8315</v>
      </c>
      <c r="R3774" t="s">
        <v>8357</v>
      </c>
      <c r="S3774" s="9">
        <f t="shared" si="234"/>
        <v>42682.325300925928</v>
      </c>
      <c r="T3774" s="10">
        <f t="shared" si="235"/>
        <v>42703.041666666664</v>
      </c>
    </row>
    <row r="3775" spans="1:20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8315</v>
      </c>
      <c r="R3775" t="s">
        <v>8357</v>
      </c>
      <c r="S3775" s="9">
        <f t="shared" si="234"/>
        <v>42655.713506944441</v>
      </c>
      <c r="T3775" s="10">
        <f t="shared" si="235"/>
        <v>42688.880555555552</v>
      </c>
    </row>
    <row r="3776" spans="1:20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9">
        <f t="shared" si="234"/>
        <v>42087.500636574077</v>
      </c>
      <c r="T3776" s="10">
        <f t="shared" si="235"/>
        <v>42103.583969907406</v>
      </c>
    </row>
    <row r="3777" spans="1:20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8315</v>
      </c>
      <c r="R3777" t="s">
        <v>8357</v>
      </c>
      <c r="S3777" s="9">
        <f t="shared" si="234"/>
        <v>42075.650960648149</v>
      </c>
      <c r="T3777" s="10">
        <f t="shared" si="235"/>
        <v>42102.958333333336</v>
      </c>
    </row>
    <row r="3778" spans="1:20" ht="6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8315</v>
      </c>
      <c r="R3778" t="s">
        <v>8357</v>
      </c>
      <c r="S3778" s="9">
        <f t="shared" si="234"/>
        <v>41814.07613425926</v>
      </c>
      <c r="T3778" s="10">
        <f t="shared" si="235"/>
        <v>41851.833333333328</v>
      </c>
    </row>
    <row r="3779" spans="1:20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9">
        <f t="shared" ref="S3779:S3842" si="238">(((J3779/60)/60)/24)+DATE(1970,1,1)+(-7/24)</f>
        <v>41886.819687500007</v>
      </c>
      <c r="T3779" s="10">
        <f t="shared" ref="T3779:T3842" si="239">(((I3779/60)/60)/24)+DATE(1970,1,1)+(-5/24)</f>
        <v>41908.958333333328</v>
      </c>
    </row>
    <row r="3780" spans="1:20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8315</v>
      </c>
      <c r="R3780" t="s">
        <v>8357</v>
      </c>
      <c r="S3780" s="9">
        <f t="shared" si="238"/>
        <v>41989.527546296296</v>
      </c>
      <c r="T3780" s="10">
        <f t="shared" si="239"/>
        <v>42049.610879629625</v>
      </c>
    </row>
    <row r="3781" spans="1:20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8315</v>
      </c>
      <c r="R3781" t="s">
        <v>8357</v>
      </c>
      <c r="S3781" s="9">
        <f t="shared" si="238"/>
        <v>42425.443749999999</v>
      </c>
      <c r="T3781" s="10">
        <f t="shared" si="239"/>
        <v>42455.48541666667</v>
      </c>
    </row>
    <row r="3782" spans="1:20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9">
        <f t="shared" si="238"/>
        <v>42165.928067129636</v>
      </c>
      <c r="T3782" s="10">
        <f t="shared" si="239"/>
        <v>42198.629166666658</v>
      </c>
    </row>
    <row r="3783" spans="1:20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8315</v>
      </c>
      <c r="R3783" t="s">
        <v>8357</v>
      </c>
      <c r="S3783" s="9">
        <f t="shared" si="238"/>
        <v>41865.591261574074</v>
      </c>
      <c r="T3783" s="10">
        <f t="shared" si="239"/>
        <v>41890.674594907403</v>
      </c>
    </row>
    <row r="3784" spans="1:20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8315</v>
      </c>
      <c r="R3784" t="s">
        <v>8357</v>
      </c>
      <c r="S3784" s="9">
        <f t="shared" si="238"/>
        <v>42546.570567129638</v>
      </c>
      <c r="T3784" s="10">
        <f t="shared" si="239"/>
        <v>42575.749999999993</v>
      </c>
    </row>
    <row r="3785" spans="1:20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8315</v>
      </c>
      <c r="R3785" t="s">
        <v>8357</v>
      </c>
      <c r="S3785" s="9">
        <f t="shared" si="238"/>
        <v>42419.848611111112</v>
      </c>
      <c r="T3785" s="10">
        <f t="shared" si="239"/>
        <v>42444.458333333336</v>
      </c>
    </row>
    <row r="3786" spans="1:20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9">
        <f t="shared" si="238"/>
        <v>42531.689027777778</v>
      </c>
      <c r="T3786" s="10">
        <f t="shared" si="239"/>
        <v>42561.772361111107</v>
      </c>
    </row>
    <row r="3787" spans="1:20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9">
        <f t="shared" si="238"/>
        <v>42548.346863425926</v>
      </c>
      <c r="T3787" s="10">
        <f t="shared" si="239"/>
        <v>42584.210416666661</v>
      </c>
    </row>
    <row r="3788" spans="1:20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8315</v>
      </c>
      <c r="R3788" t="s">
        <v>8357</v>
      </c>
      <c r="S3788" s="9">
        <f t="shared" si="238"/>
        <v>42486.746238425927</v>
      </c>
      <c r="T3788" s="10">
        <f t="shared" si="239"/>
        <v>42516.829571759255</v>
      </c>
    </row>
    <row r="3789" spans="1:20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9">
        <f t="shared" si="238"/>
        <v>42167.243125000001</v>
      </c>
      <c r="T3789" s="10">
        <f t="shared" si="239"/>
        <v>42195.957638888889</v>
      </c>
    </row>
    <row r="3790" spans="1:20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9">
        <f t="shared" si="238"/>
        <v>42333.404155092598</v>
      </c>
      <c r="T3790" s="10">
        <f t="shared" si="239"/>
        <v>42361.470833333333</v>
      </c>
    </row>
    <row r="3791" spans="1:20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9">
        <f t="shared" si="238"/>
        <v>42138.507152777784</v>
      </c>
      <c r="T3791" s="10">
        <f t="shared" si="239"/>
        <v>42170.590486111112</v>
      </c>
    </row>
    <row r="3792" spans="1:20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9">
        <f t="shared" si="238"/>
        <v>42666.375266203708</v>
      </c>
      <c r="T3792" s="10">
        <f t="shared" si="239"/>
        <v>42696.5002662037</v>
      </c>
    </row>
    <row r="3793" spans="1:20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9">
        <f t="shared" si="238"/>
        <v>41766.400370370371</v>
      </c>
      <c r="T3793" s="10">
        <f t="shared" si="239"/>
        <v>41826.4837037037</v>
      </c>
    </row>
    <row r="3794" spans="1:20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9">
        <f t="shared" si="238"/>
        <v>42170.155347222222</v>
      </c>
      <c r="T3794" s="10">
        <f t="shared" si="239"/>
        <v>42200.238680555551</v>
      </c>
    </row>
    <row r="3795" spans="1:20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9">
        <f t="shared" si="238"/>
        <v>41968.647326388891</v>
      </c>
      <c r="T3795" s="10">
        <f t="shared" si="239"/>
        <v>41989.73065972222</v>
      </c>
    </row>
    <row r="3796" spans="1:20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9">
        <f t="shared" si="238"/>
        <v>42132.288819444446</v>
      </c>
      <c r="T3796" s="10">
        <f t="shared" si="239"/>
        <v>42162.372152777774</v>
      </c>
    </row>
    <row r="3797" spans="1:20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9">
        <f t="shared" si="238"/>
        <v>42201.144560185188</v>
      </c>
      <c r="T3797" s="10">
        <f t="shared" si="239"/>
        <v>42244.729166666664</v>
      </c>
    </row>
    <row r="3798" spans="1:20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42688.737916666672</v>
      </c>
      <c r="T3798" s="10">
        <f t="shared" si="239"/>
        <v>42748.821250000001</v>
      </c>
    </row>
    <row r="3799" spans="1:20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8315</v>
      </c>
      <c r="R3799" t="s">
        <v>8357</v>
      </c>
      <c r="S3799" s="9">
        <f t="shared" si="238"/>
        <v>42084.589872685188</v>
      </c>
      <c r="T3799" s="10">
        <f t="shared" si="239"/>
        <v>42114.673206018517</v>
      </c>
    </row>
    <row r="3800" spans="1:20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9">
        <f t="shared" si="238"/>
        <v>41831.431111111116</v>
      </c>
      <c r="T3800" s="10">
        <f t="shared" si="239"/>
        <v>41861.514444444445</v>
      </c>
    </row>
    <row r="3801" spans="1:20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9">
        <f t="shared" si="238"/>
        <v>42410.639386574076</v>
      </c>
      <c r="T3801" s="10">
        <f t="shared" si="239"/>
        <v>42440.722719907404</v>
      </c>
    </row>
    <row r="3802" spans="1:20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8315</v>
      </c>
      <c r="R3802" t="s">
        <v>8357</v>
      </c>
      <c r="S3802" s="9">
        <f t="shared" si="238"/>
        <v>41982.445405092592</v>
      </c>
      <c r="T3802" s="10">
        <f t="shared" si="239"/>
        <v>42014.999305555553</v>
      </c>
    </row>
    <row r="3803" spans="1:20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8315</v>
      </c>
      <c r="R3803" t="s">
        <v>8357</v>
      </c>
      <c r="S3803" s="9">
        <f t="shared" si="238"/>
        <v>41975.384444444448</v>
      </c>
      <c r="T3803" s="10">
        <f t="shared" si="239"/>
        <v>42006.467777777776</v>
      </c>
    </row>
    <row r="3804" spans="1:20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9">
        <f t="shared" si="238"/>
        <v>42268.834560185183</v>
      </c>
      <c r="T3804" s="10">
        <f t="shared" si="239"/>
        <v>42298.917893518512</v>
      </c>
    </row>
    <row r="3805" spans="1:20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9">
        <f t="shared" si="238"/>
        <v>42403.680185185185</v>
      </c>
      <c r="T3805" s="10">
        <f t="shared" si="239"/>
        <v>42433.763518518514</v>
      </c>
    </row>
    <row r="3806" spans="1:20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9">
        <f t="shared" si="238"/>
        <v>42526.717870370376</v>
      </c>
      <c r="T3806" s="10">
        <f t="shared" si="239"/>
        <v>42582.083333333336</v>
      </c>
    </row>
    <row r="3807" spans="1:20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9">
        <f t="shared" si="238"/>
        <v>41849.595370370371</v>
      </c>
      <c r="T3807" s="10">
        <f t="shared" si="239"/>
        <v>41909.678703703699</v>
      </c>
    </row>
    <row r="3808" spans="1:20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9">
        <f t="shared" si="238"/>
        <v>41798.967372685183</v>
      </c>
      <c r="T3808" s="10">
        <f t="shared" si="239"/>
        <v>41819.050706018512</v>
      </c>
    </row>
    <row r="3809" spans="1:20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8315</v>
      </c>
      <c r="R3809" t="s">
        <v>8357</v>
      </c>
      <c r="S3809" s="9">
        <f t="shared" si="238"/>
        <v>42090.617349537039</v>
      </c>
      <c r="T3809" s="10">
        <f t="shared" si="239"/>
        <v>42097.700682870367</v>
      </c>
    </row>
    <row r="3810" spans="1:20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8315</v>
      </c>
      <c r="R3810" t="s">
        <v>8316</v>
      </c>
      <c r="S3810" s="9">
        <f t="shared" si="238"/>
        <v>42059.162256944452</v>
      </c>
      <c r="T3810" s="10">
        <f t="shared" si="239"/>
        <v>42119.203923611109</v>
      </c>
    </row>
    <row r="3811" spans="1:20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8315</v>
      </c>
      <c r="R3811" t="s">
        <v>8316</v>
      </c>
      <c r="S3811" s="9">
        <f t="shared" si="238"/>
        <v>41800.235034722224</v>
      </c>
      <c r="T3811" s="10">
        <f t="shared" si="239"/>
        <v>41850.75</v>
      </c>
    </row>
    <row r="3812" spans="1:20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8315</v>
      </c>
      <c r="R3812" t="s">
        <v>8316</v>
      </c>
      <c r="S3812" s="9">
        <f t="shared" si="238"/>
        <v>42054.557384259264</v>
      </c>
      <c r="T3812" s="10">
        <f t="shared" si="239"/>
        <v>42084.599050925921</v>
      </c>
    </row>
    <row r="3813" spans="1:20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8315</v>
      </c>
      <c r="R3813" t="s">
        <v>8316</v>
      </c>
      <c r="S3813" s="9">
        <f t="shared" si="238"/>
        <v>42487.335335648146</v>
      </c>
      <c r="T3813" s="10">
        <f t="shared" si="239"/>
        <v>42521.249999999993</v>
      </c>
    </row>
    <row r="3814" spans="1:20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8315</v>
      </c>
      <c r="R3814" t="s">
        <v>8316</v>
      </c>
      <c r="S3814" s="9">
        <f t="shared" si="238"/>
        <v>42109.459583333337</v>
      </c>
      <c r="T3814" s="10">
        <f t="shared" si="239"/>
        <v>42155.957638888889</v>
      </c>
    </row>
    <row r="3815" spans="1:20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8315</v>
      </c>
      <c r="R3815" t="s">
        <v>8316</v>
      </c>
      <c r="S3815" s="9">
        <f t="shared" si="238"/>
        <v>42496.984039351853</v>
      </c>
      <c r="T3815" s="10">
        <f t="shared" si="239"/>
        <v>42535.696527777771</v>
      </c>
    </row>
    <row r="3816" spans="1:20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8315</v>
      </c>
      <c r="R3816" t="s">
        <v>8316</v>
      </c>
      <c r="S3816" s="9">
        <f t="shared" si="238"/>
        <v>42058.612407407411</v>
      </c>
      <c r="T3816" s="10">
        <f t="shared" si="239"/>
        <v>42094.957638888889</v>
      </c>
    </row>
    <row r="3817" spans="1:20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8315</v>
      </c>
      <c r="R3817" t="s">
        <v>8316</v>
      </c>
      <c r="S3817" s="9">
        <f t="shared" si="238"/>
        <v>42206.968252314815</v>
      </c>
      <c r="T3817" s="10">
        <f t="shared" si="239"/>
        <v>42236.749999999993</v>
      </c>
    </row>
    <row r="3818" spans="1:20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8315</v>
      </c>
      <c r="R3818" t="s">
        <v>8316</v>
      </c>
      <c r="S3818" s="9">
        <f t="shared" si="238"/>
        <v>41807.398414351854</v>
      </c>
      <c r="T3818" s="10">
        <f t="shared" si="239"/>
        <v>41837.481747685182</v>
      </c>
    </row>
    <row r="3819" spans="1:20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9">
        <f t="shared" si="238"/>
        <v>42284.405277777776</v>
      </c>
      <c r="T3819" s="10">
        <f t="shared" si="239"/>
        <v>42300.957638888889</v>
      </c>
    </row>
    <row r="3820" spans="1:20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9">
        <f t="shared" si="238"/>
        <v>42045.550717592596</v>
      </c>
      <c r="T3820" s="10">
        <f t="shared" si="239"/>
        <v>42075.592384259253</v>
      </c>
    </row>
    <row r="3821" spans="1:20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8315</v>
      </c>
      <c r="R3821" t="s">
        <v>8316</v>
      </c>
      <c r="S3821" s="9">
        <f t="shared" si="238"/>
        <v>42183.917870370373</v>
      </c>
      <c r="T3821" s="10">
        <f t="shared" si="239"/>
        <v>42202.668055555558</v>
      </c>
    </row>
    <row r="3822" spans="1:20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9">
        <f t="shared" si="238"/>
        <v>42160.36015046297</v>
      </c>
      <c r="T3822" s="10">
        <f t="shared" si="239"/>
        <v>42190.443483796298</v>
      </c>
    </row>
    <row r="3823" spans="1:20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8315</v>
      </c>
      <c r="R3823" t="s">
        <v>8316</v>
      </c>
      <c r="S3823" s="9">
        <f t="shared" si="238"/>
        <v>42340.888969907413</v>
      </c>
      <c r="T3823" s="10">
        <f t="shared" si="239"/>
        <v>42372.972303240742</v>
      </c>
    </row>
    <row r="3824" spans="1:20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8315</v>
      </c>
      <c r="R3824" t="s">
        <v>8316</v>
      </c>
      <c r="S3824" s="9">
        <f t="shared" si="238"/>
        <v>42329.546493055554</v>
      </c>
      <c r="T3824" s="10">
        <f t="shared" si="239"/>
        <v>42388.749305555553</v>
      </c>
    </row>
    <row r="3825" spans="1:20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8315</v>
      </c>
      <c r="R3825" t="s">
        <v>8316</v>
      </c>
      <c r="S3825" s="9">
        <f t="shared" si="238"/>
        <v>42170.618564814817</v>
      </c>
      <c r="T3825" s="10">
        <f t="shared" si="239"/>
        <v>42204.957638888889</v>
      </c>
    </row>
    <row r="3826" spans="1:20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8315</v>
      </c>
      <c r="R3826" t="s">
        <v>8316</v>
      </c>
      <c r="S3826" s="9">
        <f t="shared" si="238"/>
        <v>42571.33452546296</v>
      </c>
      <c r="T3826" s="10">
        <f t="shared" si="239"/>
        <v>42583.361805555549</v>
      </c>
    </row>
    <row r="3827" spans="1:20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8315</v>
      </c>
      <c r="R3827" t="s">
        <v>8316</v>
      </c>
      <c r="S3827" s="9">
        <f t="shared" si="238"/>
        <v>42150.77793981482</v>
      </c>
      <c r="T3827" s="10">
        <f t="shared" si="239"/>
        <v>42171.861273148148</v>
      </c>
    </row>
    <row r="3828" spans="1:20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9">
        <f t="shared" si="238"/>
        <v>42101.131874999999</v>
      </c>
      <c r="T3828" s="10">
        <f t="shared" si="239"/>
        <v>42131.215208333328</v>
      </c>
    </row>
    <row r="3829" spans="1:20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8315</v>
      </c>
      <c r="R3829" t="s">
        <v>8316</v>
      </c>
      <c r="S3829" s="9">
        <f t="shared" si="238"/>
        <v>42034.63658564815</v>
      </c>
      <c r="T3829" s="10">
        <f t="shared" si="239"/>
        <v>42089.791666666664</v>
      </c>
    </row>
    <row r="3830" spans="1:20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8315</v>
      </c>
      <c r="R3830" t="s">
        <v>8316</v>
      </c>
      <c r="S3830" s="9">
        <f t="shared" si="238"/>
        <v>41944.235960648155</v>
      </c>
      <c r="T3830" s="10">
        <f t="shared" si="239"/>
        <v>42004.360960648148</v>
      </c>
    </row>
    <row r="3831" spans="1:20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8315</v>
      </c>
      <c r="R3831" t="s">
        <v>8316</v>
      </c>
      <c r="S3831" s="9">
        <f t="shared" si="238"/>
        <v>42593.573738425934</v>
      </c>
      <c r="T3831" s="10">
        <f t="shared" si="239"/>
        <v>42613.657071759262</v>
      </c>
    </row>
    <row r="3832" spans="1:20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9">
        <f t="shared" si="238"/>
        <v>42503.449201388888</v>
      </c>
      <c r="T3832" s="10">
        <f t="shared" si="239"/>
        <v>42517.532534722217</v>
      </c>
    </row>
    <row r="3833" spans="1:20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8315</v>
      </c>
      <c r="R3833" t="s">
        <v>8316</v>
      </c>
      <c r="S3833" s="9">
        <f t="shared" si="238"/>
        <v>41927.557233796302</v>
      </c>
      <c r="T3833" s="10">
        <f t="shared" si="239"/>
        <v>41948.682233796295</v>
      </c>
    </row>
    <row r="3834" spans="1:20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8315</v>
      </c>
      <c r="R3834" t="s">
        <v>8316</v>
      </c>
      <c r="S3834" s="9">
        <f t="shared" si="238"/>
        <v>42374.823321759257</v>
      </c>
      <c r="T3834" s="10">
        <f t="shared" si="239"/>
        <v>42419.906655092585</v>
      </c>
    </row>
    <row r="3835" spans="1:20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9">
        <f t="shared" si="238"/>
        <v>41963.580694444441</v>
      </c>
      <c r="T3835" s="10">
        <f t="shared" si="239"/>
        <v>41974.589583333327</v>
      </c>
    </row>
    <row r="3836" spans="1:20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8315</v>
      </c>
      <c r="R3836" t="s">
        <v>8316</v>
      </c>
      <c r="S3836" s="9">
        <f t="shared" si="238"/>
        <v>42143.153553240743</v>
      </c>
      <c r="T3836" s="10">
        <f t="shared" si="239"/>
        <v>42173.236886574072</v>
      </c>
    </row>
    <row r="3837" spans="1:20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9">
        <f t="shared" si="238"/>
        <v>42460.650555555556</v>
      </c>
      <c r="T3837" s="10">
        <f t="shared" si="239"/>
        <v>42481.733888888884</v>
      </c>
    </row>
    <row r="3838" spans="1:20" ht="46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8315</v>
      </c>
      <c r="R3838" t="s">
        <v>8316</v>
      </c>
      <c r="S3838" s="9">
        <f t="shared" si="238"/>
        <v>42553.63486111111</v>
      </c>
      <c r="T3838" s="10">
        <f t="shared" si="239"/>
        <v>42584.964583333327</v>
      </c>
    </row>
    <row r="3839" spans="1:20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8315</v>
      </c>
      <c r="R3839" t="s">
        <v>8316</v>
      </c>
      <c r="S3839" s="9">
        <f t="shared" si="238"/>
        <v>42152.474050925928</v>
      </c>
      <c r="T3839" s="10">
        <f t="shared" si="239"/>
        <v>42188.557384259257</v>
      </c>
    </row>
    <row r="3840" spans="1:20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9">
        <f t="shared" si="238"/>
        <v>42116.419085648151</v>
      </c>
      <c r="T3840" s="10">
        <f t="shared" si="239"/>
        <v>42146.502418981479</v>
      </c>
    </row>
    <row r="3841" spans="1:20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8315</v>
      </c>
      <c r="R3841" t="s">
        <v>8316</v>
      </c>
      <c r="S3841" s="9">
        <f t="shared" si="238"/>
        <v>42154.850972222222</v>
      </c>
      <c r="T3841" s="10">
        <f t="shared" si="239"/>
        <v>42214.934305555551</v>
      </c>
    </row>
    <row r="3842" spans="1:20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8315</v>
      </c>
      <c r="R3842" t="s">
        <v>8316</v>
      </c>
      <c r="S3842" s="9">
        <f t="shared" si="238"/>
        <v>42432.410057870373</v>
      </c>
      <c r="T3842" s="10">
        <f t="shared" si="239"/>
        <v>42457.45172453703</v>
      </c>
    </row>
    <row r="3843" spans="1:20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9">
        <f t="shared" ref="S3843:S3906" si="242">(((J3843/60)/60)/24)+DATE(1970,1,1)+(-7/24)</f>
        <v>41780.494062500002</v>
      </c>
      <c r="T3843" s="10">
        <f t="shared" ref="T3843:T3906" si="243">(((I3843/60)/60)/24)+DATE(1970,1,1)+(-5/24)</f>
        <v>41840.57739583333</v>
      </c>
    </row>
    <row r="3844" spans="1:20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8315</v>
      </c>
      <c r="R3844" t="s">
        <v>8316</v>
      </c>
      <c r="S3844" s="9">
        <f t="shared" si="242"/>
        <v>41740.201990740745</v>
      </c>
      <c r="T3844" s="10">
        <f t="shared" si="243"/>
        <v>41770.285324074073</v>
      </c>
    </row>
    <row r="3845" spans="1:20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8315</v>
      </c>
      <c r="R3845" t="s">
        <v>8316</v>
      </c>
      <c r="S3845" s="9">
        <f t="shared" si="242"/>
        <v>41765.780833333338</v>
      </c>
      <c r="T3845" s="10">
        <f t="shared" si="243"/>
        <v>41790.864166666666</v>
      </c>
    </row>
    <row r="3846" spans="1:20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9">
        <f t="shared" si="242"/>
        <v>41766.325625000005</v>
      </c>
      <c r="T3846" s="10">
        <f t="shared" si="243"/>
        <v>41793.082638888889</v>
      </c>
    </row>
    <row r="3847" spans="1:20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8315</v>
      </c>
      <c r="R3847" t="s">
        <v>8316</v>
      </c>
      <c r="S3847" s="9">
        <f t="shared" si="242"/>
        <v>42248.335347222222</v>
      </c>
      <c r="T3847" s="10">
        <f t="shared" si="243"/>
        <v>42278.418680555551</v>
      </c>
    </row>
    <row r="3848" spans="1:20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8315</v>
      </c>
      <c r="R3848" t="s">
        <v>8316</v>
      </c>
      <c r="S3848" s="9">
        <f t="shared" si="242"/>
        <v>41884.929884259262</v>
      </c>
      <c r="T3848" s="10">
        <f t="shared" si="243"/>
        <v>41916.082638888889</v>
      </c>
    </row>
    <row r="3849" spans="1:20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8315</v>
      </c>
      <c r="R3849" t="s">
        <v>8316</v>
      </c>
      <c r="S3849" s="9">
        <f t="shared" si="242"/>
        <v>42158.932766203703</v>
      </c>
      <c r="T3849" s="10">
        <f t="shared" si="243"/>
        <v>42204.016099537032</v>
      </c>
    </row>
    <row r="3850" spans="1:20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8315</v>
      </c>
      <c r="R3850" t="s">
        <v>8316</v>
      </c>
      <c r="S3850" s="9">
        <f t="shared" si="242"/>
        <v>42265.525335648148</v>
      </c>
      <c r="T3850" s="10">
        <f t="shared" si="243"/>
        <v>42295.608668981477</v>
      </c>
    </row>
    <row r="3851" spans="1:20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8315</v>
      </c>
      <c r="R3851" t="s">
        <v>8316</v>
      </c>
      <c r="S3851" s="9">
        <f t="shared" si="242"/>
        <v>42136.47550925926</v>
      </c>
      <c r="T3851" s="10">
        <f t="shared" si="243"/>
        <v>42166.558842592589</v>
      </c>
    </row>
    <row r="3852" spans="1:20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9">
        <f t="shared" si="242"/>
        <v>41974.832673611112</v>
      </c>
      <c r="T3852" s="10">
        <f t="shared" si="243"/>
        <v>42004.916006944441</v>
      </c>
    </row>
    <row r="3853" spans="1:20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9">
        <f t="shared" si="242"/>
        <v>42172.147905092592</v>
      </c>
      <c r="T3853" s="10">
        <f t="shared" si="243"/>
        <v>42202.23123842592</v>
      </c>
    </row>
    <row r="3854" spans="1:20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9">
        <f t="shared" si="242"/>
        <v>42064.899027777785</v>
      </c>
      <c r="T3854" s="10">
        <f t="shared" si="243"/>
        <v>42089.940694444442</v>
      </c>
    </row>
    <row r="3855" spans="1:20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9">
        <f t="shared" si="242"/>
        <v>41848.548356481486</v>
      </c>
      <c r="T3855" s="10">
        <f t="shared" si="243"/>
        <v>41883.631689814814</v>
      </c>
    </row>
    <row r="3856" spans="1:20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9">
        <f t="shared" si="242"/>
        <v>42103.593263888892</v>
      </c>
      <c r="T3856" s="10">
        <f t="shared" si="243"/>
        <v>42133.67659722222</v>
      </c>
    </row>
    <row r="3857" spans="1:20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9">
        <f t="shared" si="242"/>
        <v>42059.679062500007</v>
      </c>
      <c r="T3857" s="10">
        <f t="shared" si="243"/>
        <v>42089.720729166664</v>
      </c>
    </row>
    <row r="3858" spans="1:20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42041.451423611114</v>
      </c>
      <c r="T3858" s="10">
        <f t="shared" si="243"/>
        <v>42071.493090277778</v>
      </c>
    </row>
    <row r="3859" spans="1:20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9">
        <f t="shared" si="242"/>
        <v>41829.445486111115</v>
      </c>
      <c r="T3859" s="10">
        <f t="shared" si="243"/>
        <v>41852.508333333331</v>
      </c>
    </row>
    <row r="3860" spans="1:20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9">
        <f t="shared" si="242"/>
        <v>42128.139398148152</v>
      </c>
      <c r="T3860" s="10">
        <f t="shared" si="243"/>
        <v>42146.666666666664</v>
      </c>
    </row>
    <row r="3861" spans="1:20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41789.601932870377</v>
      </c>
      <c r="T3861" s="10">
        <f t="shared" si="243"/>
        <v>41815.666666666664</v>
      </c>
    </row>
    <row r="3862" spans="1:20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8315</v>
      </c>
      <c r="R3862" t="s">
        <v>8316</v>
      </c>
      <c r="S3862" s="9">
        <f t="shared" si="242"/>
        <v>41833.369328703702</v>
      </c>
      <c r="T3862" s="10">
        <f t="shared" si="243"/>
        <v>41863.452662037031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9">
        <f t="shared" si="242"/>
        <v>41914.298344907409</v>
      </c>
      <c r="T3863" s="10">
        <f t="shared" si="243"/>
        <v>41955.699305555558</v>
      </c>
    </row>
    <row r="3864" spans="1:20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42610.969398148147</v>
      </c>
      <c r="T3864" s="10">
        <f t="shared" si="243"/>
        <v>42625.499305555553</v>
      </c>
    </row>
    <row r="3865" spans="1:20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9">
        <f t="shared" si="242"/>
        <v>42253.341493055559</v>
      </c>
      <c r="T3865" s="10">
        <f t="shared" si="243"/>
        <v>42313.466493055552</v>
      </c>
    </row>
    <row r="3866" spans="1:20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9">
        <f t="shared" si="242"/>
        <v>42295.600162037044</v>
      </c>
      <c r="T3866" s="10">
        <f t="shared" si="243"/>
        <v>42325.72516203703</v>
      </c>
    </row>
    <row r="3867" spans="1:20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8315</v>
      </c>
      <c r="R3867" t="s">
        <v>8316</v>
      </c>
      <c r="S3867" s="9">
        <f t="shared" si="242"/>
        <v>41841.359930555562</v>
      </c>
      <c r="T3867" s="10">
        <f t="shared" si="243"/>
        <v>41881.020833333328</v>
      </c>
    </row>
    <row r="3868" spans="1:20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9">
        <f t="shared" si="242"/>
        <v>42402.655335648153</v>
      </c>
      <c r="T3868" s="10">
        <f t="shared" si="243"/>
        <v>42451.936805555553</v>
      </c>
    </row>
    <row r="3869" spans="1:20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9">
        <f t="shared" si="242"/>
        <v>42509.522442129637</v>
      </c>
      <c r="T3869" s="10">
        <f t="shared" si="243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9">
        <f t="shared" si="242"/>
        <v>41865.368113425924</v>
      </c>
      <c r="T3870" s="10">
        <f t="shared" si="243"/>
        <v>41890.451446759253</v>
      </c>
    </row>
    <row r="3871" spans="1:20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8315</v>
      </c>
      <c r="R3871" t="s">
        <v>8357</v>
      </c>
      <c r="S3871" s="9">
        <f t="shared" si="242"/>
        <v>42047.43277777778</v>
      </c>
      <c r="T3871" s="10">
        <f t="shared" si="243"/>
        <v>42076.924305555549</v>
      </c>
    </row>
    <row r="3872" spans="1:20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9">
        <f t="shared" si="242"/>
        <v>41792.880532407406</v>
      </c>
      <c r="T3872" s="10">
        <f t="shared" si="243"/>
        <v>41822.963865740734</v>
      </c>
    </row>
    <row r="3873" spans="1:20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8315</v>
      </c>
      <c r="R3873" t="s">
        <v>8357</v>
      </c>
      <c r="S3873" s="9">
        <f t="shared" si="242"/>
        <v>42763.489004629628</v>
      </c>
      <c r="T3873" s="10">
        <f t="shared" si="243"/>
        <v>42823.530671296299</v>
      </c>
    </row>
    <row r="3874" spans="1:20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9">
        <f t="shared" si="242"/>
        <v>42179.854120370372</v>
      </c>
      <c r="T3874" s="10">
        <f t="shared" si="243"/>
        <v>42229.9374537037</v>
      </c>
    </row>
    <row r="3875" spans="1:20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9">
        <f t="shared" si="242"/>
        <v>42255.404340277782</v>
      </c>
      <c r="T3875" s="10">
        <f t="shared" si="243"/>
        <v>42285.487673611111</v>
      </c>
    </row>
    <row r="3876" spans="1:20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9">
        <f t="shared" si="242"/>
        <v>42006.724791666667</v>
      </c>
      <c r="T3876" s="10">
        <f t="shared" si="243"/>
        <v>42027.833333333336</v>
      </c>
    </row>
    <row r="3877" spans="1:20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9">
        <f t="shared" si="242"/>
        <v>42615.055150462962</v>
      </c>
      <c r="T3877" s="10">
        <f t="shared" si="243"/>
        <v>42616.208333333336</v>
      </c>
    </row>
    <row r="3878" spans="1:20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8315</v>
      </c>
      <c r="R3878" t="s">
        <v>8357</v>
      </c>
      <c r="S3878" s="9">
        <f t="shared" si="242"/>
        <v>42372.332500000004</v>
      </c>
      <c r="T3878" s="10">
        <f t="shared" si="243"/>
        <v>42402.415833333333</v>
      </c>
    </row>
    <row r="3879" spans="1:20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8315</v>
      </c>
      <c r="R3879" t="s">
        <v>8357</v>
      </c>
      <c r="S3879" s="9">
        <f t="shared" si="242"/>
        <v>42682.386018518526</v>
      </c>
      <c r="T3879" s="10">
        <f t="shared" si="243"/>
        <v>42712.469351851854</v>
      </c>
    </row>
    <row r="3880" spans="1:20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9">
        <f t="shared" si="242"/>
        <v>42154.52715277778</v>
      </c>
      <c r="T3880" s="10">
        <f t="shared" si="243"/>
        <v>42184.957638888889</v>
      </c>
    </row>
    <row r="3881" spans="1:20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9">
        <f t="shared" si="242"/>
        <v>41999.569398148153</v>
      </c>
      <c r="T3881" s="10">
        <f t="shared" si="243"/>
        <v>42029.652731481481</v>
      </c>
    </row>
    <row r="3882" spans="1:20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8315</v>
      </c>
      <c r="R3882" t="s">
        <v>8357</v>
      </c>
      <c r="S3882" s="9">
        <f t="shared" si="242"/>
        <v>41815.523379629631</v>
      </c>
      <c r="T3882" s="10">
        <f t="shared" si="243"/>
        <v>41850.75</v>
      </c>
    </row>
    <row r="3883" spans="1:20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9">
        <f t="shared" si="242"/>
        <v>42755.726840277777</v>
      </c>
      <c r="T3883" s="10">
        <f t="shared" si="243"/>
        <v>42785.810173611106</v>
      </c>
    </row>
    <row r="3884" spans="1:20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9">
        <f t="shared" si="242"/>
        <v>42373.691782407412</v>
      </c>
      <c r="T3884" s="10">
        <f t="shared" si="243"/>
        <v>42400.752083333333</v>
      </c>
    </row>
    <row r="3885" spans="1:20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9">
        <f t="shared" si="242"/>
        <v>41854.310983796298</v>
      </c>
      <c r="T3885" s="10">
        <f t="shared" si="243"/>
        <v>41884.394317129627</v>
      </c>
    </row>
    <row r="3886" spans="1:20" ht="46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9">
        <f t="shared" si="242"/>
        <v>42065.499907407408</v>
      </c>
      <c r="T3886" s="10">
        <f t="shared" si="243"/>
        <v>42090.541574074072</v>
      </c>
    </row>
    <row r="3887" spans="1:20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9">
        <f t="shared" si="242"/>
        <v>42469.659618055557</v>
      </c>
      <c r="T3887" s="10">
        <f t="shared" si="243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9">
        <f t="shared" si="242"/>
        <v>41953.936365740745</v>
      </c>
      <c r="T3888" s="10">
        <f t="shared" si="243"/>
        <v>41984.019699074073</v>
      </c>
    </row>
    <row r="3889" spans="1:20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9">
        <f t="shared" si="242"/>
        <v>42079.566307870373</v>
      </c>
      <c r="T3889" s="10">
        <f t="shared" si="243"/>
        <v>42125.708333333336</v>
      </c>
    </row>
    <row r="3890" spans="1:20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8315</v>
      </c>
      <c r="R3890" t="s">
        <v>8316</v>
      </c>
      <c r="S3890" s="9">
        <f t="shared" si="242"/>
        <v>42762.254143518519</v>
      </c>
      <c r="T3890" s="10">
        <f t="shared" si="243"/>
        <v>42792.337476851848</v>
      </c>
    </row>
    <row r="3891" spans="1:20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8315</v>
      </c>
      <c r="R3891" t="s">
        <v>8316</v>
      </c>
      <c r="S3891" s="9">
        <f t="shared" si="242"/>
        <v>41976.713310185187</v>
      </c>
      <c r="T3891" s="10">
        <f t="shared" si="243"/>
        <v>42008.768055555549</v>
      </c>
    </row>
    <row r="3892" spans="1:20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9">
        <f t="shared" si="242"/>
        <v>42171.466944444452</v>
      </c>
      <c r="T3892" s="10">
        <f t="shared" si="243"/>
        <v>42231.55027777778</v>
      </c>
    </row>
    <row r="3893" spans="1:20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8315</v>
      </c>
      <c r="R3893" t="s">
        <v>8316</v>
      </c>
      <c r="S3893" s="9">
        <f t="shared" si="242"/>
        <v>42055.840787037036</v>
      </c>
      <c r="T3893" s="10">
        <f t="shared" si="243"/>
        <v>42085.999305555553</v>
      </c>
    </row>
    <row r="3894" spans="1:20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9">
        <f t="shared" si="242"/>
        <v>41867.360613425932</v>
      </c>
      <c r="T3894" s="10">
        <f t="shared" si="243"/>
        <v>41875.083333333328</v>
      </c>
    </row>
    <row r="3895" spans="1:20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8315</v>
      </c>
      <c r="R3895" t="s">
        <v>8316</v>
      </c>
      <c r="S3895" s="9">
        <f t="shared" si="242"/>
        <v>41779.366203703707</v>
      </c>
      <c r="T3895" s="10">
        <f t="shared" si="243"/>
        <v>41821.041666666664</v>
      </c>
    </row>
    <row r="3896" spans="1:20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8315</v>
      </c>
      <c r="R3896" t="s">
        <v>8316</v>
      </c>
      <c r="S3896" s="9">
        <f t="shared" si="242"/>
        <v>42679.666805555556</v>
      </c>
      <c r="T3896" s="10">
        <f t="shared" si="243"/>
        <v>42709.999305555553</v>
      </c>
    </row>
    <row r="3897" spans="1:20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9">
        <f t="shared" si="242"/>
        <v>42031.958541666674</v>
      </c>
      <c r="T3897" s="10">
        <f t="shared" si="243"/>
        <v>42063.041875000003</v>
      </c>
    </row>
    <row r="3898" spans="1:20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9">
        <f t="shared" si="242"/>
        <v>41792.90020833334</v>
      </c>
      <c r="T3898" s="10">
        <f t="shared" si="243"/>
        <v>41806.983541666668</v>
      </c>
    </row>
    <row r="3899" spans="1:20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9">
        <f t="shared" si="242"/>
        <v>41982.581979166665</v>
      </c>
      <c r="T3899" s="10">
        <f t="shared" si="243"/>
        <v>42012.665312499994</v>
      </c>
    </row>
    <row r="3900" spans="1:20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8315</v>
      </c>
      <c r="R3900" t="s">
        <v>8316</v>
      </c>
      <c r="S3900" s="9">
        <f t="shared" si="242"/>
        <v>42193.190625000003</v>
      </c>
      <c r="T3900" s="10">
        <f t="shared" si="243"/>
        <v>42233.458333333336</v>
      </c>
    </row>
    <row r="3901" spans="1:20" ht="46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9">
        <f t="shared" si="242"/>
        <v>41843.483344907407</v>
      </c>
      <c r="T3901" s="10">
        <f t="shared" si="243"/>
        <v>41863.566678240735</v>
      </c>
    </row>
    <row r="3902" spans="1:20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9">
        <f t="shared" si="242"/>
        <v>42135.800821759265</v>
      </c>
      <c r="T3902" s="10">
        <f t="shared" si="243"/>
        <v>42165.884155092594</v>
      </c>
    </row>
    <row r="3903" spans="1:20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9">
        <f t="shared" si="242"/>
        <v>42317.534710648157</v>
      </c>
      <c r="T3903" s="10">
        <f t="shared" si="243"/>
        <v>42357.618043981485</v>
      </c>
    </row>
    <row r="3904" spans="1:20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8315</v>
      </c>
      <c r="R3904" t="s">
        <v>8316</v>
      </c>
      <c r="S3904" s="9">
        <f t="shared" si="242"/>
        <v>42663.176412037043</v>
      </c>
      <c r="T3904" s="10">
        <f t="shared" si="243"/>
        <v>42688.301412037035</v>
      </c>
    </row>
    <row r="3905" spans="1:20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9">
        <f t="shared" si="242"/>
        <v>42185.719502314816</v>
      </c>
      <c r="T3905" s="10">
        <f t="shared" si="243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9">
        <f t="shared" si="242"/>
        <v>42094.937500000007</v>
      </c>
      <c r="T3906" s="10">
        <f t="shared" si="243"/>
        <v>42109.00277777778</v>
      </c>
    </row>
    <row r="3907" spans="1:20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9">
        <f t="shared" ref="S3907:S3970" si="246">(((J3907/60)/60)/24)+DATE(1970,1,1)+(-7/24)</f>
        <v>42124.33221064815</v>
      </c>
      <c r="T3907" s="10">
        <f t="shared" ref="T3907:T3970" si="247">(((I3907/60)/60)/24)+DATE(1970,1,1)+(-5/24)</f>
        <v>42166.749999999993</v>
      </c>
    </row>
    <row r="3908" spans="1:20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8315</v>
      </c>
      <c r="R3908" t="s">
        <v>8316</v>
      </c>
      <c r="S3908" s="9">
        <f t="shared" si="246"/>
        <v>42143.626076388893</v>
      </c>
      <c r="T3908" s="10">
        <f t="shared" si="247"/>
        <v>42181.350694444445</v>
      </c>
    </row>
    <row r="3909" spans="1:20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9">
        <f t="shared" si="246"/>
        <v>41906.527847222227</v>
      </c>
      <c r="T3909" s="10">
        <f t="shared" si="247"/>
        <v>41938.630555555552</v>
      </c>
    </row>
    <row r="3910" spans="1:20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9">
        <f t="shared" si="246"/>
        <v>41833.843703703707</v>
      </c>
      <c r="T3910" s="10">
        <f t="shared" si="247"/>
        <v>41848.927037037036</v>
      </c>
    </row>
    <row r="3911" spans="1:20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9">
        <f t="shared" si="246"/>
        <v>41863.067615740743</v>
      </c>
      <c r="T3911" s="10">
        <f t="shared" si="247"/>
        <v>41893.150949074072</v>
      </c>
    </row>
    <row r="3912" spans="1:20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8315</v>
      </c>
      <c r="R3912" t="s">
        <v>8316</v>
      </c>
      <c r="S3912" s="9">
        <f t="shared" si="246"/>
        <v>42224.465243055558</v>
      </c>
      <c r="T3912" s="10">
        <f t="shared" si="247"/>
        <v>42254.548576388886</v>
      </c>
    </row>
    <row r="3913" spans="1:20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8315</v>
      </c>
      <c r="R3913" t="s">
        <v>8316</v>
      </c>
      <c r="S3913" s="9">
        <f t="shared" si="246"/>
        <v>41939.520567129635</v>
      </c>
      <c r="T3913" s="10">
        <f t="shared" si="247"/>
        <v>41969.645567129628</v>
      </c>
    </row>
    <row r="3914" spans="1:20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42058.978356481479</v>
      </c>
      <c r="T3914" s="10">
        <f t="shared" si="247"/>
        <v>42118.982638888883</v>
      </c>
    </row>
    <row r="3915" spans="1:20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8315</v>
      </c>
      <c r="R3915" t="s">
        <v>8316</v>
      </c>
      <c r="S3915" s="9">
        <f t="shared" si="246"/>
        <v>42307.919548611113</v>
      </c>
      <c r="T3915" s="10">
        <f t="shared" si="247"/>
        <v>42338.044548611106</v>
      </c>
    </row>
    <row r="3916" spans="1:20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8315</v>
      </c>
      <c r="R3916" t="s">
        <v>8316</v>
      </c>
      <c r="S3916" s="9">
        <f t="shared" si="246"/>
        <v>42114.527268518519</v>
      </c>
      <c r="T3916" s="10">
        <f t="shared" si="247"/>
        <v>42134.749305555553</v>
      </c>
    </row>
    <row r="3917" spans="1:20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9">
        <f t="shared" si="246"/>
        <v>42492.693391203706</v>
      </c>
      <c r="T3917" s="10">
        <f t="shared" si="247"/>
        <v>42522.776724537034</v>
      </c>
    </row>
    <row r="3918" spans="1:20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9">
        <f t="shared" si="246"/>
        <v>42494.18</v>
      </c>
      <c r="T3918" s="10">
        <f t="shared" si="247"/>
        <v>42524.263333333329</v>
      </c>
    </row>
    <row r="3919" spans="1:20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9">
        <f t="shared" si="246"/>
        <v>41863.235659722224</v>
      </c>
      <c r="T3919" s="10">
        <f t="shared" si="247"/>
        <v>41893.318993055553</v>
      </c>
    </row>
    <row r="3920" spans="1:20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9">
        <f t="shared" si="246"/>
        <v>41843.37295138889</v>
      </c>
      <c r="T3920" s="10">
        <f t="shared" si="247"/>
        <v>41855.458333333328</v>
      </c>
    </row>
    <row r="3921" spans="1:20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9">
        <f t="shared" si="246"/>
        <v>42358.393206018525</v>
      </c>
      <c r="T3921" s="10">
        <f t="shared" si="247"/>
        <v>42386.791666666664</v>
      </c>
    </row>
    <row r="3922" spans="1:20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9">
        <f t="shared" si="246"/>
        <v>42657.095601851855</v>
      </c>
      <c r="T3922" s="10">
        <f t="shared" si="247"/>
        <v>42687.220601851855</v>
      </c>
    </row>
    <row r="3923" spans="1:20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9">
        <f t="shared" si="246"/>
        <v>41926.250636574077</v>
      </c>
      <c r="T3923" s="10">
        <f t="shared" si="247"/>
        <v>41938.541666666664</v>
      </c>
    </row>
    <row r="3924" spans="1:20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8315</v>
      </c>
      <c r="R3924" t="s">
        <v>8316</v>
      </c>
      <c r="S3924" s="9">
        <f t="shared" si="246"/>
        <v>42020.4769675926</v>
      </c>
      <c r="T3924" s="10">
        <f t="shared" si="247"/>
        <v>42065.749999999993</v>
      </c>
    </row>
    <row r="3925" spans="1:20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8315</v>
      </c>
      <c r="R3925" t="s">
        <v>8316</v>
      </c>
      <c r="S3925" s="9">
        <f t="shared" si="246"/>
        <v>42075.688321759262</v>
      </c>
      <c r="T3925" s="10">
        <f t="shared" si="247"/>
        <v>42103.771655092591</v>
      </c>
    </row>
    <row r="3926" spans="1:20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9">
        <f t="shared" si="246"/>
        <v>41786.668078703704</v>
      </c>
      <c r="T3926" s="10">
        <f t="shared" si="247"/>
        <v>41816.751412037032</v>
      </c>
    </row>
    <row r="3927" spans="1:20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9">
        <f t="shared" si="246"/>
        <v>41820.579155092593</v>
      </c>
      <c r="T3927" s="10">
        <f t="shared" si="247"/>
        <v>41850.662488425922</v>
      </c>
    </row>
    <row r="3928" spans="1:20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9">
        <f t="shared" si="246"/>
        <v>41969.793379629635</v>
      </c>
      <c r="T3928" s="10">
        <f t="shared" si="247"/>
        <v>41999.876712962963</v>
      </c>
    </row>
    <row r="3929" spans="1:20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9">
        <f t="shared" si="246"/>
        <v>41829.975740740745</v>
      </c>
      <c r="T3929" s="10">
        <f t="shared" si="247"/>
        <v>41860.059074074074</v>
      </c>
    </row>
    <row r="3930" spans="1:20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9">
        <f t="shared" si="246"/>
        <v>42265.391516203708</v>
      </c>
      <c r="T3930" s="10">
        <f t="shared" si="247"/>
        <v>42292.999305555553</v>
      </c>
    </row>
    <row r="3931" spans="1:20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8315</v>
      </c>
      <c r="R3931" t="s">
        <v>8316</v>
      </c>
      <c r="S3931" s="9">
        <f t="shared" si="246"/>
        <v>42601.535474537035</v>
      </c>
      <c r="T3931" s="10">
        <f t="shared" si="247"/>
        <v>42631.618807870364</v>
      </c>
    </row>
    <row r="3932" spans="1:20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9">
        <f t="shared" si="246"/>
        <v>42433.047083333331</v>
      </c>
      <c r="T3932" s="10">
        <f t="shared" si="247"/>
        <v>42461.041666666664</v>
      </c>
    </row>
    <row r="3933" spans="1:20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9">
        <f t="shared" si="246"/>
        <v>42227.860034722224</v>
      </c>
      <c r="T3933" s="10">
        <f t="shared" si="247"/>
        <v>42252.943368055552</v>
      </c>
    </row>
    <row r="3934" spans="1:20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42414.876898148148</v>
      </c>
      <c r="T3934" s="10">
        <f t="shared" si="247"/>
        <v>42444.918564814812</v>
      </c>
    </row>
    <row r="3935" spans="1:20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8315</v>
      </c>
      <c r="R3935" t="s">
        <v>8316</v>
      </c>
      <c r="S3935" s="9">
        <f t="shared" si="246"/>
        <v>42538.67664351852</v>
      </c>
      <c r="T3935" s="10">
        <f t="shared" si="247"/>
        <v>42567.821527777771</v>
      </c>
    </row>
    <row r="3936" spans="1:20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8315</v>
      </c>
      <c r="R3936" t="s">
        <v>8316</v>
      </c>
      <c r="S3936" s="9">
        <f t="shared" si="246"/>
        <v>42233.38008101852</v>
      </c>
      <c r="T3936" s="10">
        <f t="shared" si="247"/>
        <v>42278.333333333336</v>
      </c>
    </row>
    <row r="3937" spans="1:20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8315</v>
      </c>
      <c r="R3937" t="s">
        <v>8316</v>
      </c>
      <c r="S3937" s="9">
        <f t="shared" si="246"/>
        <v>42221.365115740737</v>
      </c>
      <c r="T3937" s="10">
        <f t="shared" si="247"/>
        <v>42281.448449074065</v>
      </c>
    </row>
    <row r="3938" spans="1:20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9">
        <f t="shared" si="246"/>
        <v>42674.971296296302</v>
      </c>
      <c r="T3938" s="10">
        <f t="shared" si="247"/>
        <v>42705.096296296295</v>
      </c>
    </row>
    <row r="3939" spans="1:20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9">
        <f t="shared" si="246"/>
        <v>42534.339814814819</v>
      </c>
      <c r="T3939" s="10">
        <f t="shared" si="247"/>
        <v>42562.423148148147</v>
      </c>
    </row>
    <row r="3940" spans="1:20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9">
        <f t="shared" si="246"/>
        <v>42151.614050925935</v>
      </c>
      <c r="T3940" s="10">
        <f t="shared" si="247"/>
        <v>42182.697384259263</v>
      </c>
    </row>
    <row r="3941" spans="1:20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9">
        <f t="shared" si="246"/>
        <v>41915.108553240745</v>
      </c>
      <c r="T3941" s="10">
        <f t="shared" si="247"/>
        <v>41918.979166666664</v>
      </c>
    </row>
    <row r="3942" spans="1:20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9">
        <f t="shared" si="246"/>
        <v>41961.200821759259</v>
      </c>
      <c r="T3942" s="10">
        <f t="shared" si="247"/>
        <v>42006.284155092588</v>
      </c>
    </row>
    <row r="3943" spans="1:20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9">
        <f t="shared" si="246"/>
        <v>41940.295567129629</v>
      </c>
      <c r="T3943" s="10">
        <f t="shared" si="247"/>
        <v>41967.833333333336</v>
      </c>
    </row>
    <row r="3944" spans="1:20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9">
        <f t="shared" si="246"/>
        <v>42111.612430555557</v>
      </c>
      <c r="T3944" s="10">
        <f t="shared" si="247"/>
        <v>42171.695763888885</v>
      </c>
    </row>
    <row r="3945" spans="1:20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8315</v>
      </c>
      <c r="R3945" t="s">
        <v>8316</v>
      </c>
      <c r="S3945" s="9">
        <f t="shared" si="246"/>
        <v>42279.486898148149</v>
      </c>
      <c r="T3945" s="10">
        <f t="shared" si="247"/>
        <v>42310.493055555555</v>
      </c>
    </row>
    <row r="3946" spans="1:20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9">
        <f t="shared" si="246"/>
        <v>42213.371238425927</v>
      </c>
      <c r="T3946" s="10">
        <f t="shared" si="247"/>
        <v>42243.454571759255</v>
      </c>
    </row>
    <row r="3947" spans="1:20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9">
        <f t="shared" si="246"/>
        <v>42109.510046296295</v>
      </c>
      <c r="T3947" s="10">
        <f t="shared" si="247"/>
        <v>42139.593379629623</v>
      </c>
    </row>
    <row r="3948" spans="1:20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9">
        <f t="shared" si="246"/>
        <v>42031.541921296295</v>
      </c>
      <c r="T3948" s="10">
        <f t="shared" si="247"/>
        <v>42063.124999999993</v>
      </c>
    </row>
    <row r="3949" spans="1:20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9">
        <f t="shared" si="246"/>
        <v>42614.851203703707</v>
      </c>
      <c r="T3949" s="10">
        <f t="shared" si="247"/>
        <v>42644.934537037036</v>
      </c>
    </row>
    <row r="3950" spans="1:20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9">
        <f t="shared" si="246"/>
        <v>41829.033831018518</v>
      </c>
      <c r="T3950" s="10">
        <f t="shared" si="247"/>
        <v>41889.117164351846</v>
      </c>
    </row>
    <row r="3951" spans="1:20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8315</v>
      </c>
      <c r="R3951" t="s">
        <v>8316</v>
      </c>
      <c r="S3951" s="9">
        <f t="shared" si="246"/>
        <v>42015.828946759262</v>
      </c>
      <c r="T3951" s="10">
        <f t="shared" si="247"/>
        <v>42045.912280092591</v>
      </c>
    </row>
    <row r="3952" spans="1:20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9">
        <f t="shared" si="246"/>
        <v>42439.41064814815</v>
      </c>
      <c r="T3952" s="10">
        <f t="shared" si="247"/>
        <v>42468.565972222219</v>
      </c>
    </row>
    <row r="3953" spans="1:20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42433.534050925933</v>
      </c>
      <c r="T3953" s="10">
        <f t="shared" si="247"/>
        <v>42493.57571759259</v>
      </c>
    </row>
    <row r="3954" spans="1:20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9">
        <f t="shared" si="246"/>
        <v>42243.498726851853</v>
      </c>
      <c r="T3954" s="10">
        <f t="shared" si="247"/>
        <v>42303.582060185181</v>
      </c>
    </row>
    <row r="3955" spans="1:20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9">
        <f t="shared" si="246"/>
        <v>42549.756782407414</v>
      </c>
      <c r="T3955" s="10">
        <f t="shared" si="247"/>
        <v>42580.770138888889</v>
      </c>
    </row>
    <row r="3956" spans="1:20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9">
        <f t="shared" si="246"/>
        <v>41774.359537037039</v>
      </c>
      <c r="T3956" s="10">
        <f t="shared" si="247"/>
        <v>41834.442870370367</v>
      </c>
    </row>
    <row r="3957" spans="1:20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8315</v>
      </c>
      <c r="R3957" t="s">
        <v>8316</v>
      </c>
      <c r="S3957" s="9">
        <f t="shared" si="246"/>
        <v>42306.557187500002</v>
      </c>
      <c r="T3957" s="10">
        <f t="shared" si="247"/>
        <v>42336.682187499995</v>
      </c>
    </row>
    <row r="3958" spans="1:20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9">
        <f t="shared" si="246"/>
        <v>42457.6403587963</v>
      </c>
      <c r="T3958" s="10">
        <f t="shared" si="247"/>
        <v>42484.805555555555</v>
      </c>
    </row>
    <row r="3959" spans="1:20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9">
        <f t="shared" si="246"/>
        <v>42513.684652777774</v>
      </c>
      <c r="T3959" s="10">
        <f t="shared" si="247"/>
        <v>42559.767986111103</v>
      </c>
    </row>
    <row r="3960" spans="1:20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8315</v>
      </c>
      <c r="R3960" t="s">
        <v>8316</v>
      </c>
      <c r="S3960" s="9">
        <f t="shared" si="246"/>
        <v>41816.65870370371</v>
      </c>
      <c r="T3960" s="10">
        <f t="shared" si="247"/>
        <v>41853.375</v>
      </c>
    </row>
    <row r="3961" spans="1:20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8315</v>
      </c>
      <c r="R3961" t="s">
        <v>8316</v>
      </c>
      <c r="S3961" s="9">
        <f t="shared" si="246"/>
        <v>41880.497175925928</v>
      </c>
      <c r="T3961" s="10">
        <f t="shared" si="247"/>
        <v>41910.580509259256</v>
      </c>
    </row>
    <row r="3962" spans="1:20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9">
        <f t="shared" si="246"/>
        <v>42342.553888888891</v>
      </c>
      <c r="T3962" s="10">
        <f t="shared" si="247"/>
        <v>42372.63722222222</v>
      </c>
    </row>
    <row r="3963" spans="1:20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9">
        <f t="shared" si="246"/>
        <v>41745.599652777782</v>
      </c>
      <c r="T3963" s="10">
        <f t="shared" si="247"/>
        <v>41767.682986111111</v>
      </c>
    </row>
    <row r="3964" spans="1:20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9">
        <f t="shared" si="246"/>
        <v>42311.329791666671</v>
      </c>
      <c r="T3964" s="10">
        <f t="shared" si="247"/>
        <v>42336.413124999999</v>
      </c>
    </row>
    <row r="3965" spans="1:20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9">
        <f t="shared" si="246"/>
        <v>42295.86246527778</v>
      </c>
      <c r="T3965" s="10">
        <f t="shared" si="247"/>
        <v>42325.987465277773</v>
      </c>
    </row>
    <row r="3966" spans="1:20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9">
        <f t="shared" si="246"/>
        <v>42053.430393518523</v>
      </c>
      <c r="T3966" s="10">
        <f t="shared" si="247"/>
        <v>42113.47206018518</v>
      </c>
    </row>
    <row r="3967" spans="1:20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9">
        <f t="shared" si="246"/>
        <v>42413.944212962968</v>
      </c>
      <c r="T3967" s="10">
        <f t="shared" si="247"/>
        <v>42473.985879629625</v>
      </c>
    </row>
    <row r="3968" spans="1:20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9">
        <f t="shared" si="246"/>
        <v>41801.41988425926</v>
      </c>
      <c r="T3968" s="10">
        <f t="shared" si="247"/>
        <v>41843.915972222218</v>
      </c>
    </row>
    <row r="3969" spans="1:20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9">
        <f t="shared" si="246"/>
        <v>42769.998923611114</v>
      </c>
      <c r="T3969" s="10">
        <f t="shared" si="247"/>
        <v>42800.082256944443</v>
      </c>
    </row>
    <row r="3970" spans="1:20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8315</v>
      </c>
      <c r="R3970" t="s">
        <v>8316</v>
      </c>
      <c r="S3970" s="9">
        <f t="shared" si="246"/>
        <v>42452.523993055562</v>
      </c>
      <c r="T3970" s="10">
        <f t="shared" si="247"/>
        <v>42512.60732638889</v>
      </c>
    </row>
    <row r="3971" spans="1:20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9">
        <f t="shared" ref="S3971:S4034" si="250">(((J3971/60)/60)/24)+DATE(1970,1,1)+(-7/24)</f>
        <v>42601.563032407408</v>
      </c>
      <c r="T3971" s="10">
        <f t="shared" ref="T3971:T4034" si="251">(((I3971/60)/60)/24)+DATE(1970,1,1)+(-5/24)</f>
        <v>42610.954861111109</v>
      </c>
    </row>
    <row r="3972" spans="1:20" ht="6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9">
        <f t="shared" si="250"/>
        <v>42447.571886574071</v>
      </c>
      <c r="T3972" s="10">
        <f t="shared" si="251"/>
        <v>42477.655219907399</v>
      </c>
    </row>
    <row r="3973" spans="1:20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8315</v>
      </c>
      <c r="R3973" t="s">
        <v>8316</v>
      </c>
      <c r="S3973" s="9">
        <f t="shared" si="250"/>
        <v>41811.244513888894</v>
      </c>
      <c r="T3973" s="10">
        <f t="shared" si="251"/>
        <v>41841.327847222223</v>
      </c>
    </row>
    <row r="3974" spans="1:20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8315</v>
      </c>
      <c r="R3974" t="s">
        <v>8316</v>
      </c>
      <c r="S3974" s="9">
        <f t="shared" si="250"/>
        <v>41980.775856481479</v>
      </c>
      <c r="T3974" s="10">
        <f t="shared" si="251"/>
        <v>42040.859189814808</v>
      </c>
    </row>
    <row r="3975" spans="1:20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8315</v>
      </c>
      <c r="R3975" t="s">
        <v>8316</v>
      </c>
      <c r="S3975" s="9">
        <f t="shared" si="250"/>
        <v>42469.392476851855</v>
      </c>
      <c r="T3975" s="10">
        <f t="shared" si="251"/>
        <v>42498.958333333336</v>
      </c>
    </row>
    <row r="3976" spans="1:20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8315</v>
      </c>
      <c r="R3976" t="s">
        <v>8316</v>
      </c>
      <c r="S3976" s="9">
        <f t="shared" si="250"/>
        <v>42493.255185185182</v>
      </c>
      <c r="T3976" s="10">
        <f t="shared" si="251"/>
        <v>42523.338518518511</v>
      </c>
    </row>
    <row r="3977" spans="1:20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9">
        <f t="shared" si="250"/>
        <v>42534.575208333335</v>
      </c>
      <c r="T3977" s="10">
        <f t="shared" si="251"/>
        <v>42564.658541666664</v>
      </c>
    </row>
    <row r="3978" spans="1:20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9">
        <f t="shared" si="250"/>
        <v>41830.566678240742</v>
      </c>
      <c r="T3978" s="10">
        <f t="shared" si="251"/>
        <v>41852.083333333328</v>
      </c>
    </row>
    <row r="3979" spans="1:20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9">
        <f t="shared" si="250"/>
        <v>42543.496898148151</v>
      </c>
      <c r="T3979" s="10">
        <f t="shared" si="251"/>
        <v>42573.580231481479</v>
      </c>
    </row>
    <row r="3980" spans="1:20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9">
        <f t="shared" si="250"/>
        <v>41975.351307870376</v>
      </c>
      <c r="T3980" s="10">
        <f t="shared" si="251"/>
        <v>42035.434641203705</v>
      </c>
    </row>
    <row r="3981" spans="1:20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8315</v>
      </c>
      <c r="R3981" t="s">
        <v>8316</v>
      </c>
      <c r="S3981" s="9">
        <f t="shared" si="250"/>
        <v>42069.61177083334</v>
      </c>
      <c r="T3981" s="10">
        <f t="shared" si="251"/>
        <v>42092.624999999993</v>
      </c>
    </row>
    <row r="3982" spans="1:20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8315</v>
      </c>
      <c r="R3982" t="s">
        <v>8316</v>
      </c>
      <c r="S3982" s="9">
        <f t="shared" si="250"/>
        <v>41795.307256944448</v>
      </c>
      <c r="T3982" s="10">
        <f t="shared" si="251"/>
        <v>41825.390590277777</v>
      </c>
    </row>
    <row r="3983" spans="1:20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9">
        <f t="shared" si="250"/>
        <v>42507.888298611113</v>
      </c>
      <c r="T3983" s="10">
        <f t="shared" si="251"/>
        <v>42567.971631944441</v>
      </c>
    </row>
    <row r="3984" spans="1:20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9">
        <f t="shared" si="250"/>
        <v>42132.518287037041</v>
      </c>
      <c r="T3984" s="10">
        <f t="shared" si="251"/>
        <v>42192.601620370369</v>
      </c>
    </row>
    <row r="3985" spans="1:20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8315</v>
      </c>
      <c r="R3985" t="s">
        <v>8316</v>
      </c>
      <c r="S3985" s="9">
        <f t="shared" si="250"/>
        <v>41747.578194444446</v>
      </c>
      <c r="T3985" s="10">
        <f t="shared" si="251"/>
        <v>41779.082638888889</v>
      </c>
    </row>
    <row r="3986" spans="1:20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9">
        <f t="shared" si="250"/>
        <v>41920.671805555554</v>
      </c>
      <c r="T3986" s="10">
        <f t="shared" si="251"/>
        <v>41950.791666666664</v>
      </c>
    </row>
    <row r="3987" spans="1:20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8315</v>
      </c>
      <c r="R3987" t="s">
        <v>8316</v>
      </c>
      <c r="S3987" s="9">
        <f t="shared" si="250"/>
        <v>42399.41574074074</v>
      </c>
      <c r="T3987" s="10">
        <f t="shared" si="251"/>
        <v>42420.670138888883</v>
      </c>
    </row>
    <row r="3988" spans="1:20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8315</v>
      </c>
      <c r="R3988" t="s">
        <v>8316</v>
      </c>
      <c r="S3988" s="9">
        <f t="shared" si="250"/>
        <v>42467.256874999999</v>
      </c>
      <c r="T3988" s="10">
        <f t="shared" si="251"/>
        <v>42496.336111111108</v>
      </c>
    </row>
    <row r="3989" spans="1:20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8315</v>
      </c>
      <c r="R3989" t="s">
        <v>8316</v>
      </c>
      <c r="S3989" s="9">
        <f t="shared" si="250"/>
        <v>41765.632986111115</v>
      </c>
      <c r="T3989" s="10">
        <f t="shared" si="251"/>
        <v>41775.716319444444</v>
      </c>
    </row>
    <row r="3990" spans="1:20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9">
        <f t="shared" si="250"/>
        <v>42229.789502314816</v>
      </c>
      <c r="T3990" s="10">
        <f t="shared" si="251"/>
        <v>42244.872835648144</v>
      </c>
    </row>
    <row r="3991" spans="1:20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9">
        <f t="shared" si="250"/>
        <v>42286.458113425928</v>
      </c>
      <c r="T3991" s="10">
        <f t="shared" si="251"/>
        <v>42316.583113425928</v>
      </c>
    </row>
    <row r="3992" spans="1:20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9">
        <f t="shared" si="250"/>
        <v>42401.380706018521</v>
      </c>
      <c r="T3992" s="10">
        <f t="shared" si="251"/>
        <v>42431.464039351849</v>
      </c>
    </row>
    <row r="3993" spans="1:20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9">
        <f t="shared" si="250"/>
        <v>42125.352800925924</v>
      </c>
      <c r="T3993" s="10">
        <f t="shared" si="251"/>
        <v>42155.436134259253</v>
      </c>
    </row>
    <row r="3994" spans="1:20" ht="46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8315</v>
      </c>
      <c r="R3994" t="s">
        <v>8316</v>
      </c>
      <c r="S3994" s="9">
        <f t="shared" si="250"/>
        <v>42289.648831018516</v>
      </c>
      <c r="T3994" s="10">
        <f t="shared" si="251"/>
        <v>42349.773831018516</v>
      </c>
    </row>
    <row r="3995" spans="1:20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9">
        <f t="shared" si="250"/>
        <v>42107.573055555556</v>
      </c>
      <c r="T3995" s="10">
        <f t="shared" si="251"/>
        <v>42137.656388888885</v>
      </c>
    </row>
    <row r="3996" spans="1:20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9">
        <f t="shared" si="250"/>
        <v>41809.098263888889</v>
      </c>
      <c r="T3996" s="10">
        <f t="shared" si="251"/>
        <v>41839.181597222218</v>
      </c>
    </row>
    <row r="3997" spans="1:20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9">
        <f t="shared" si="250"/>
        <v>42019.392094907409</v>
      </c>
      <c r="T3997" s="10">
        <f t="shared" si="251"/>
        <v>42049.268749999996</v>
      </c>
    </row>
    <row r="3998" spans="1:20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8315</v>
      </c>
      <c r="R3998" t="s">
        <v>8316</v>
      </c>
      <c r="S3998" s="9">
        <f t="shared" si="250"/>
        <v>41949.975277777776</v>
      </c>
      <c r="T3998" s="10">
        <f t="shared" si="251"/>
        <v>41963.461111111108</v>
      </c>
    </row>
    <row r="3999" spans="1:20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9">
        <f t="shared" si="250"/>
        <v>42069.099780092591</v>
      </c>
      <c r="T3999" s="10">
        <f t="shared" si="251"/>
        <v>42099.141446759262</v>
      </c>
    </row>
    <row r="4000" spans="1:20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8315</v>
      </c>
      <c r="R4000" t="s">
        <v>8316</v>
      </c>
      <c r="S4000" s="9">
        <f t="shared" si="250"/>
        <v>42061.671597222223</v>
      </c>
      <c r="T4000" s="10">
        <f t="shared" si="251"/>
        <v>42091.713263888887</v>
      </c>
    </row>
    <row r="4001" spans="1:20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8315</v>
      </c>
      <c r="R4001" t="s">
        <v>8316</v>
      </c>
      <c r="S4001" s="9">
        <f t="shared" si="250"/>
        <v>41842.53701388889</v>
      </c>
      <c r="T4001" s="10">
        <f t="shared" si="251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9">
        <f t="shared" si="250"/>
        <v>42437.353680555556</v>
      </c>
      <c r="T4002" s="10">
        <f t="shared" si="251"/>
        <v>42497.39534722222</v>
      </c>
    </row>
    <row r="4003" spans="1:20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8315</v>
      </c>
      <c r="R4003" t="s">
        <v>8316</v>
      </c>
      <c r="S4003" s="9">
        <f t="shared" si="250"/>
        <v>42775.6725462963</v>
      </c>
      <c r="T4003" s="10">
        <f t="shared" si="251"/>
        <v>42795.583333333336</v>
      </c>
    </row>
    <row r="4004" spans="1:20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9">
        <f t="shared" si="250"/>
        <v>41878.751863425925</v>
      </c>
      <c r="T4004" s="10">
        <f t="shared" si="251"/>
        <v>41908.835196759253</v>
      </c>
    </row>
    <row r="4005" spans="1:20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9">
        <f t="shared" si="250"/>
        <v>42020.295682870368</v>
      </c>
      <c r="T4005" s="10">
        <f t="shared" si="251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41889.871030092596</v>
      </c>
      <c r="T4006" s="10">
        <f t="shared" si="251"/>
        <v>41919.954363425924</v>
      </c>
    </row>
    <row r="4007" spans="1:20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9">
        <f t="shared" si="250"/>
        <v>41872.516030092593</v>
      </c>
      <c r="T4007" s="10">
        <f t="shared" si="251"/>
        <v>41932.599363425921</v>
      </c>
    </row>
    <row r="4008" spans="1:20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9">
        <f t="shared" si="250"/>
        <v>42391.48133101852</v>
      </c>
      <c r="T4008" s="10">
        <f t="shared" si="251"/>
        <v>42416.564664351848</v>
      </c>
    </row>
    <row r="4009" spans="1:20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9">
        <f t="shared" si="250"/>
        <v>41848.481261574074</v>
      </c>
      <c r="T4009" s="10">
        <f t="shared" si="251"/>
        <v>41877.477777777778</v>
      </c>
    </row>
    <row r="4010" spans="1:20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9">
        <f t="shared" si="250"/>
        <v>42177.672534722224</v>
      </c>
      <c r="T4010" s="10">
        <f t="shared" si="251"/>
        <v>42207.755868055552</v>
      </c>
    </row>
    <row r="4011" spans="1:20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9">
        <f t="shared" si="250"/>
        <v>41851.409259259264</v>
      </c>
      <c r="T4011" s="10">
        <f t="shared" si="251"/>
        <v>41891.492592592593</v>
      </c>
    </row>
    <row r="4012" spans="1:20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8315</v>
      </c>
      <c r="R4012" t="s">
        <v>8316</v>
      </c>
      <c r="S4012" s="9">
        <f t="shared" si="250"/>
        <v>41921.478773148148</v>
      </c>
      <c r="T4012" s="10">
        <f t="shared" si="251"/>
        <v>41938.562106481477</v>
      </c>
    </row>
    <row r="4013" spans="1:20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9">
        <f t="shared" si="250"/>
        <v>42002.253217592595</v>
      </c>
      <c r="T4013" s="10">
        <f t="shared" si="251"/>
        <v>42032.336550925924</v>
      </c>
    </row>
    <row r="4014" spans="1:20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9">
        <f t="shared" si="250"/>
        <v>42096.252881944449</v>
      </c>
      <c r="T4014" s="10">
        <f t="shared" si="251"/>
        <v>42126.336215277777</v>
      </c>
    </row>
    <row r="4015" spans="1:20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9">
        <f t="shared" si="250"/>
        <v>42021.009525462963</v>
      </c>
      <c r="T4015" s="10">
        <f t="shared" si="251"/>
        <v>42051.092858796292</v>
      </c>
    </row>
    <row r="4016" spans="1:20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9">
        <f t="shared" si="250"/>
        <v>42418.954502314817</v>
      </c>
      <c r="T4016" s="10">
        <f t="shared" si="251"/>
        <v>42434.037835648145</v>
      </c>
    </row>
    <row r="4017" spans="1:20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42174.489155092589</v>
      </c>
      <c r="T4017" s="10">
        <f t="shared" si="251"/>
        <v>42204.572488425918</v>
      </c>
    </row>
    <row r="4018" spans="1:20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9">
        <f t="shared" si="250"/>
        <v>41869.581018518518</v>
      </c>
      <c r="T4018" s="10">
        <f t="shared" si="251"/>
        <v>41899.664351851847</v>
      </c>
    </row>
    <row r="4019" spans="1:20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9">
        <f t="shared" si="250"/>
        <v>41856.380486111113</v>
      </c>
      <c r="T4019" s="10">
        <f t="shared" si="251"/>
        <v>41886.463819444441</v>
      </c>
    </row>
    <row r="4020" spans="1:20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9">
        <f t="shared" si="250"/>
        <v>42620.619305555556</v>
      </c>
      <c r="T4020" s="10">
        <f t="shared" si="251"/>
        <v>42650.702638888884</v>
      </c>
    </row>
    <row r="4021" spans="1:20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9">
        <f t="shared" si="250"/>
        <v>42417.38421296297</v>
      </c>
      <c r="T4021" s="10">
        <f t="shared" si="251"/>
        <v>42475.477777777771</v>
      </c>
    </row>
    <row r="4022" spans="1:20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8315</v>
      </c>
      <c r="R4022" t="s">
        <v>8316</v>
      </c>
      <c r="S4022" s="9">
        <f t="shared" si="250"/>
        <v>42056.899293981485</v>
      </c>
      <c r="T4022" s="10">
        <f t="shared" si="251"/>
        <v>42086.940960648142</v>
      </c>
    </row>
    <row r="4023" spans="1:20" ht="46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9">
        <f t="shared" si="250"/>
        <v>41878.619884259264</v>
      </c>
      <c r="T4023" s="10">
        <f t="shared" si="251"/>
        <v>41938.703217592592</v>
      </c>
    </row>
    <row r="4024" spans="1:20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8315</v>
      </c>
      <c r="R4024" t="s">
        <v>8316</v>
      </c>
      <c r="S4024" s="9">
        <f t="shared" si="250"/>
        <v>41990.292442129627</v>
      </c>
      <c r="T4024" s="10">
        <f t="shared" si="251"/>
        <v>42035.912499999999</v>
      </c>
    </row>
    <row r="4025" spans="1:20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9">
        <f t="shared" si="250"/>
        <v>42408.707905092589</v>
      </c>
      <c r="T4025" s="10">
        <f t="shared" si="251"/>
        <v>42453.749571759261</v>
      </c>
    </row>
    <row r="4026" spans="1:20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9">
        <f t="shared" si="250"/>
        <v>42217.378437500003</v>
      </c>
      <c r="T4026" s="10">
        <f t="shared" si="251"/>
        <v>42247.461770833332</v>
      </c>
    </row>
    <row r="4027" spans="1:20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9">
        <f t="shared" si="250"/>
        <v>42150.946018518523</v>
      </c>
      <c r="T4027" s="10">
        <f t="shared" si="251"/>
        <v>42211.029351851852</v>
      </c>
    </row>
    <row r="4028" spans="1:20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9">
        <f t="shared" si="250"/>
        <v>42282.36387731482</v>
      </c>
      <c r="T4028" s="10">
        <f t="shared" si="251"/>
        <v>42342.488877314812</v>
      </c>
    </row>
    <row r="4029" spans="1:20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8315</v>
      </c>
      <c r="R4029" t="s">
        <v>8316</v>
      </c>
      <c r="S4029" s="9">
        <f t="shared" si="250"/>
        <v>42768.679178240745</v>
      </c>
      <c r="T4029" s="10">
        <f t="shared" si="251"/>
        <v>42788.833333333336</v>
      </c>
    </row>
    <row r="4030" spans="1:20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9">
        <f t="shared" si="250"/>
        <v>41765.646990740745</v>
      </c>
      <c r="T4030" s="10">
        <f t="shared" si="251"/>
        <v>41795.730324074073</v>
      </c>
    </row>
    <row r="4031" spans="1:20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9">
        <f t="shared" si="250"/>
        <v>42321.733449074083</v>
      </c>
      <c r="T4031" s="10">
        <f t="shared" si="251"/>
        <v>42351.816782407412</v>
      </c>
    </row>
    <row r="4032" spans="1:20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8315</v>
      </c>
      <c r="R4032" t="s">
        <v>8316</v>
      </c>
      <c r="S4032" s="9">
        <f t="shared" si="250"/>
        <v>42374.36341435185</v>
      </c>
      <c r="T4032" s="10">
        <f t="shared" si="251"/>
        <v>42403.575694444437</v>
      </c>
    </row>
    <row r="4033" spans="1:20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9">
        <f t="shared" si="250"/>
        <v>41941.29356481482</v>
      </c>
      <c r="T4033" s="10">
        <f t="shared" si="251"/>
        <v>41991.418564814812</v>
      </c>
    </row>
    <row r="4034" spans="1:20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9">
        <f t="shared" si="250"/>
        <v>42293.517546296302</v>
      </c>
      <c r="T4034" s="10">
        <f t="shared" si="251"/>
        <v>42353.642546296294</v>
      </c>
    </row>
    <row r="4035" spans="1:20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9">
        <f t="shared" ref="S4035:S4098" si="254">(((J4035/60)/60)/24)+DATE(1970,1,1)+(-7/24)</f>
        <v>42613.977129629631</v>
      </c>
      <c r="T4035" s="10">
        <f t="shared" ref="T4035:T4098" si="255">(((I4035/60)/60)/24)+DATE(1970,1,1)+(-5/24)</f>
        <v>42645.166666666664</v>
      </c>
    </row>
    <row r="4036" spans="1:20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9">
        <f t="shared" si="254"/>
        <v>42067.655671296299</v>
      </c>
      <c r="T4036" s="10">
        <f t="shared" si="255"/>
        <v>42097.697337962956</v>
      </c>
    </row>
    <row r="4037" spans="1:20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9">
        <f t="shared" si="254"/>
        <v>41903.591284722221</v>
      </c>
      <c r="T4037" s="10">
        <f t="shared" si="255"/>
        <v>41933.674618055549</v>
      </c>
    </row>
    <row r="4038" spans="1:20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8315</v>
      </c>
      <c r="R4038" t="s">
        <v>8316</v>
      </c>
      <c r="S4038" s="9">
        <f t="shared" si="254"/>
        <v>41804.645416666666</v>
      </c>
      <c r="T4038" s="10">
        <f t="shared" si="255"/>
        <v>41821.729166666664</v>
      </c>
    </row>
    <row r="4039" spans="1:20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9">
        <f t="shared" si="254"/>
        <v>42496.779108796305</v>
      </c>
      <c r="T4039" s="10">
        <f t="shared" si="255"/>
        <v>42514.392361111109</v>
      </c>
    </row>
    <row r="4040" spans="1:20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9">
        <f t="shared" si="254"/>
        <v>41869.507060185191</v>
      </c>
      <c r="T4040" s="10">
        <f t="shared" si="255"/>
        <v>41929.59039351852</v>
      </c>
    </row>
    <row r="4041" spans="1:20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9">
        <f t="shared" si="254"/>
        <v>42305.379247685189</v>
      </c>
      <c r="T4041" s="10">
        <f t="shared" si="255"/>
        <v>42339.040972222218</v>
      </c>
    </row>
    <row r="4042" spans="1:20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9">
        <f t="shared" si="254"/>
        <v>42143.939861111117</v>
      </c>
      <c r="T4042" s="10">
        <f t="shared" si="255"/>
        <v>42202.916666666664</v>
      </c>
    </row>
    <row r="4043" spans="1:20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9">
        <f t="shared" si="254"/>
        <v>42559.182337962964</v>
      </c>
      <c r="T4043" s="10">
        <f t="shared" si="255"/>
        <v>42619.265671296293</v>
      </c>
    </row>
    <row r="4044" spans="1:20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9">
        <f t="shared" si="254"/>
        <v>41994.792407407411</v>
      </c>
      <c r="T4044" s="10">
        <f t="shared" si="255"/>
        <v>42024.594444444439</v>
      </c>
    </row>
    <row r="4045" spans="1:20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9">
        <f t="shared" si="254"/>
        <v>41948.665798611117</v>
      </c>
      <c r="T4045" s="10">
        <f t="shared" si="255"/>
        <v>41963.749131944445</v>
      </c>
    </row>
    <row r="4046" spans="1:20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9">
        <f t="shared" si="254"/>
        <v>42073.928032407413</v>
      </c>
      <c r="T4046" s="10">
        <f t="shared" si="255"/>
        <v>42103.999999999993</v>
      </c>
    </row>
    <row r="4047" spans="1:20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41841.909594907411</v>
      </c>
      <c r="T4047" s="10">
        <f t="shared" si="255"/>
        <v>41871.992928240739</v>
      </c>
    </row>
    <row r="4048" spans="1:20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8315</v>
      </c>
      <c r="R4048" t="s">
        <v>8316</v>
      </c>
      <c r="S4048" s="9">
        <f t="shared" si="254"/>
        <v>41904.358912037038</v>
      </c>
      <c r="T4048" s="10">
        <f t="shared" si="255"/>
        <v>41934.442245370366</v>
      </c>
    </row>
    <row r="4049" spans="1:20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9">
        <f t="shared" si="254"/>
        <v>41990.730821759258</v>
      </c>
      <c r="T4049" s="10">
        <f t="shared" si="255"/>
        <v>42014.833333333336</v>
      </c>
    </row>
    <row r="4050" spans="1:20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8315</v>
      </c>
      <c r="R4050" t="s">
        <v>8316</v>
      </c>
      <c r="S4050" s="9">
        <f t="shared" si="254"/>
        <v>42436.217442129629</v>
      </c>
      <c r="T4050" s="10">
        <f t="shared" si="255"/>
        <v>42471.259108796294</v>
      </c>
    </row>
    <row r="4051" spans="1:20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9">
        <f t="shared" si="254"/>
        <v>42169.66684027778</v>
      </c>
      <c r="T4051" s="10">
        <f t="shared" si="255"/>
        <v>42199.750173611108</v>
      </c>
    </row>
    <row r="4052" spans="1:20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41905.34480324074</v>
      </c>
      <c r="T4052" s="10">
        <f t="shared" si="255"/>
        <v>41935.428136574068</v>
      </c>
    </row>
    <row r="4053" spans="1:20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9">
        <f t="shared" si="254"/>
        <v>41761.518483796302</v>
      </c>
      <c r="T4053" s="10">
        <f t="shared" si="255"/>
        <v>41768.078472222223</v>
      </c>
    </row>
    <row r="4054" spans="1:20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8315</v>
      </c>
      <c r="R4054" t="s">
        <v>8316</v>
      </c>
      <c r="S4054" s="9">
        <f t="shared" si="254"/>
        <v>41865.58699074074</v>
      </c>
      <c r="T4054" s="10">
        <f t="shared" si="255"/>
        <v>41925.670324074068</v>
      </c>
    </row>
    <row r="4055" spans="1:20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9">
        <f t="shared" si="254"/>
        <v>41928.398472222223</v>
      </c>
      <c r="T4055" s="10">
        <f t="shared" si="255"/>
        <v>41958.624999999993</v>
      </c>
    </row>
    <row r="4056" spans="1:20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9">
        <f t="shared" si="254"/>
        <v>42613.54959490741</v>
      </c>
      <c r="T4056" s="10">
        <f t="shared" si="255"/>
        <v>42643.958333333336</v>
      </c>
    </row>
    <row r="4057" spans="1:20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8315</v>
      </c>
      <c r="R4057" t="s">
        <v>8316</v>
      </c>
      <c r="S4057" s="9">
        <f t="shared" si="254"/>
        <v>41779.356840277782</v>
      </c>
      <c r="T4057" s="10">
        <f t="shared" si="255"/>
        <v>41809.44017361111</v>
      </c>
    </row>
    <row r="4058" spans="1:20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8315</v>
      </c>
      <c r="R4058" t="s">
        <v>8316</v>
      </c>
      <c r="S4058" s="9">
        <f t="shared" si="254"/>
        <v>42534.641655092601</v>
      </c>
      <c r="T4058" s="10">
        <f t="shared" si="255"/>
        <v>42554.624305555553</v>
      </c>
    </row>
    <row r="4059" spans="1:20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8315</v>
      </c>
      <c r="R4059" t="s">
        <v>8316</v>
      </c>
      <c r="S4059" s="9">
        <f t="shared" si="254"/>
        <v>42310.676851851858</v>
      </c>
      <c r="T4059" s="10">
        <f t="shared" si="255"/>
        <v>42333.749999999993</v>
      </c>
    </row>
    <row r="4060" spans="1:20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9">
        <f t="shared" si="254"/>
        <v>42445.76902777778</v>
      </c>
      <c r="T4060" s="10">
        <f t="shared" si="255"/>
        <v>42460.957638888889</v>
      </c>
    </row>
    <row r="4061" spans="1:20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8315</v>
      </c>
      <c r="R4061" t="s">
        <v>8316</v>
      </c>
      <c r="S4061" s="9">
        <f t="shared" si="254"/>
        <v>41866.348981481482</v>
      </c>
      <c r="T4061" s="10">
        <f t="shared" si="255"/>
        <v>41897.916666666664</v>
      </c>
    </row>
    <row r="4062" spans="1:20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9">
        <f t="shared" si="254"/>
        <v>41779.403425925928</v>
      </c>
      <c r="T4062" s="10">
        <f t="shared" si="255"/>
        <v>41813.458333333328</v>
      </c>
    </row>
    <row r="4063" spans="1:20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9">
        <f t="shared" si="254"/>
        <v>42420.849803240744</v>
      </c>
      <c r="T4063" s="10">
        <f t="shared" si="255"/>
        <v>42480.891469907401</v>
      </c>
    </row>
    <row r="4064" spans="1:20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8315</v>
      </c>
      <c r="R4064" t="s">
        <v>8316</v>
      </c>
      <c r="S4064" s="9">
        <f t="shared" si="254"/>
        <v>42523.447546296295</v>
      </c>
      <c r="T4064" s="10">
        <f t="shared" si="255"/>
        <v>42553.530879629623</v>
      </c>
    </row>
    <row r="4065" spans="1:20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9">
        <f t="shared" si="254"/>
        <v>41787.389861111114</v>
      </c>
      <c r="T4065" s="10">
        <f t="shared" si="255"/>
        <v>41817.473194444443</v>
      </c>
    </row>
    <row r="4066" spans="1:20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8315</v>
      </c>
      <c r="R4066" t="s">
        <v>8316</v>
      </c>
      <c r="S4066" s="9">
        <f t="shared" si="254"/>
        <v>42093.296597222223</v>
      </c>
      <c r="T4066" s="10">
        <f t="shared" si="255"/>
        <v>42123.379930555551</v>
      </c>
    </row>
    <row r="4067" spans="1:20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9">
        <f t="shared" si="254"/>
        <v>41833.659849537042</v>
      </c>
      <c r="T4067" s="10">
        <f t="shared" si="255"/>
        <v>41863.74318287037</v>
      </c>
    </row>
    <row r="4068" spans="1:20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9">
        <f t="shared" si="254"/>
        <v>42478.747546296298</v>
      </c>
      <c r="T4068" s="10">
        <f t="shared" si="255"/>
        <v>42508.830879629626</v>
      </c>
    </row>
    <row r="4069" spans="1:20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8315</v>
      </c>
      <c r="R4069" t="s">
        <v>8316</v>
      </c>
      <c r="S4069" s="9">
        <f t="shared" si="254"/>
        <v>42234.82581018519</v>
      </c>
      <c r="T4069" s="10">
        <f t="shared" si="255"/>
        <v>42274.909143518518</v>
      </c>
    </row>
    <row r="4070" spans="1:20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9">
        <f t="shared" si="254"/>
        <v>42718.671932870369</v>
      </c>
      <c r="T4070" s="10">
        <f t="shared" si="255"/>
        <v>42748.753472222219</v>
      </c>
    </row>
    <row r="4071" spans="1:20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8315</v>
      </c>
      <c r="R4071" t="s">
        <v>8316</v>
      </c>
      <c r="S4071" s="9">
        <f t="shared" si="254"/>
        <v>42022.36986111111</v>
      </c>
      <c r="T4071" s="10">
        <f t="shared" si="255"/>
        <v>42063.291666666664</v>
      </c>
    </row>
    <row r="4072" spans="1:20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9">
        <f t="shared" si="254"/>
        <v>42031.375231481485</v>
      </c>
      <c r="T4072" s="10">
        <f t="shared" si="255"/>
        <v>42063.916666666664</v>
      </c>
    </row>
    <row r="4073" spans="1:20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9">
        <f t="shared" si="254"/>
        <v>42700.513090277782</v>
      </c>
      <c r="T4073" s="10">
        <f t="shared" si="255"/>
        <v>42730.59642361111</v>
      </c>
    </row>
    <row r="4074" spans="1:20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41812.482766203706</v>
      </c>
      <c r="T4074" s="10">
        <f t="shared" si="255"/>
        <v>41872.566099537034</v>
      </c>
    </row>
    <row r="4075" spans="1:20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9">
        <f t="shared" si="254"/>
        <v>42078.053541666675</v>
      </c>
      <c r="T4075" s="10">
        <f t="shared" si="255"/>
        <v>42132.958333333336</v>
      </c>
    </row>
    <row r="4076" spans="1:20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9">
        <f t="shared" si="254"/>
        <v>42283.261284722226</v>
      </c>
      <c r="T4076" s="10">
        <f t="shared" si="255"/>
        <v>42313.386284722219</v>
      </c>
    </row>
    <row r="4077" spans="1:20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8315</v>
      </c>
      <c r="R4077" t="s">
        <v>8316</v>
      </c>
      <c r="S4077" s="9">
        <f t="shared" si="254"/>
        <v>41778.754270833335</v>
      </c>
      <c r="T4077" s="10">
        <f t="shared" si="255"/>
        <v>41820.519444444442</v>
      </c>
    </row>
    <row r="4078" spans="1:20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9">
        <f t="shared" si="254"/>
        <v>41905.504039351858</v>
      </c>
      <c r="T4078" s="10">
        <f t="shared" si="255"/>
        <v>41933.618749999994</v>
      </c>
    </row>
    <row r="4079" spans="1:20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9">
        <f t="shared" si="254"/>
        <v>42695.418912037036</v>
      </c>
      <c r="T4079" s="10">
        <f t="shared" si="255"/>
        <v>42725.502245370364</v>
      </c>
    </row>
    <row r="4080" spans="1:20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9">
        <f t="shared" si="254"/>
        <v>42732.495856481481</v>
      </c>
      <c r="T4080" s="10">
        <f t="shared" si="255"/>
        <v>42762.579189814809</v>
      </c>
    </row>
    <row r="4081" spans="1:20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9">
        <f t="shared" si="254"/>
        <v>42510.647233796299</v>
      </c>
      <c r="T4081" s="10">
        <f t="shared" si="255"/>
        <v>42540.730567129627</v>
      </c>
    </row>
    <row r="4082" spans="1:20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9">
        <f t="shared" si="254"/>
        <v>42511.406435185192</v>
      </c>
      <c r="T4082" s="10">
        <f t="shared" si="255"/>
        <v>42535.57916666667</v>
      </c>
    </row>
    <row r="4083" spans="1:20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8315</v>
      </c>
      <c r="R4083" t="s">
        <v>8316</v>
      </c>
      <c r="S4083" s="9">
        <f t="shared" si="254"/>
        <v>42041.289641203701</v>
      </c>
      <c r="T4083" s="10">
        <f t="shared" si="255"/>
        <v>42071.331307870372</v>
      </c>
    </row>
    <row r="4084" spans="1:20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9">
        <f t="shared" si="254"/>
        <v>42306.897604166668</v>
      </c>
      <c r="T4084" s="10">
        <f t="shared" si="255"/>
        <v>42322.749999999993</v>
      </c>
    </row>
    <row r="4085" spans="1:20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9">
        <f t="shared" si="254"/>
        <v>42353.470092592594</v>
      </c>
      <c r="T4085" s="10">
        <f t="shared" si="255"/>
        <v>42383.553425925922</v>
      </c>
    </row>
    <row r="4086" spans="1:20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9">
        <f t="shared" si="254"/>
        <v>42622.144745370373</v>
      </c>
      <c r="T4086" s="10">
        <f t="shared" si="255"/>
        <v>42652.228078703702</v>
      </c>
    </row>
    <row r="4087" spans="1:20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9">
        <f t="shared" si="254"/>
        <v>42058.312210648153</v>
      </c>
      <c r="T4087" s="10">
        <f t="shared" si="255"/>
        <v>42086.957638888889</v>
      </c>
    </row>
    <row r="4088" spans="1:20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9">
        <f t="shared" si="254"/>
        <v>42304.649293981485</v>
      </c>
      <c r="T4088" s="10">
        <f t="shared" si="255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9">
        <f t="shared" si="254"/>
        <v>42538.451226851852</v>
      </c>
      <c r="T4089" s="10">
        <f t="shared" si="255"/>
        <v>42568.53456018518</v>
      </c>
    </row>
    <row r="4090" spans="1:20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9">
        <f t="shared" si="254"/>
        <v>41990.320879629631</v>
      </c>
      <c r="T4090" s="10">
        <f t="shared" si="255"/>
        <v>42020.226388888892</v>
      </c>
    </row>
    <row r="4091" spans="1:20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9">
        <f t="shared" si="254"/>
        <v>42122.440833333334</v>
      </c>
      <c r="T4091" s="10">
        <f t="shared" si="255"/>
        <v>42155.524305555555</v>
      </c>
    </row>
    <row r="4092" spans="1:20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8315</v>
      </c>
      <c r="R4092" t="s">
        <v>8316</v>
      </c>
      <c r="S4092" s="9">
        <f t="shared" si="254"/>
        <v>42209.381215277775</v>
      </c>
      <c r="T4092" s="10">
        <f t="shared" si="255"/>
        <v>42223.416666666664</v>
      </c>
    </row>
    <row r="4093" spans="1:20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9">
        <f t="shared" si="254"/>
        <v>41990.21471064815</v>
      </c>
      <c r="T4093" s="10">
        <f t="shared" si="255"/>
        <v>42020.298043981478</v>
      </c>
    </row>
    <row r="4094" spans="1:20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9">
        <f t="shared" si="254"/>
        <v>42038.903321759259</v>
      </c>
      <c r="T4094" s="10">
        <f t="shared" si="255"/>
        <v>42098.94498842593</v>
      </c>
    </row>
    <row r="4095" spans="1:20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9">
        <f t="shared" si="254"/>
        <v>42178.524224537039</v>
      </c>
      <c r="T4095" s="10">
        <f t="shared" si="255"/>
        <v>42238.607557870368</v>
      </c>
    </row>
    <row r="4096" spans="1:20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9">
        <f t="shared" si="254"/>
        <v>41889.795138888891</v>
      </c>
      <c r="T4096" s="10">
        <f t="shared" si="255"/>
        <v>41933.999305555553</v>
      </c>
    </row>
    <row r="4097" spans="1:20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9">
        <f t="shared" si="254"/>
        <v>42692.740162037044</v>
      </c>
      <c r="T4097" s="10">
        <f t="shared" si="255"/>
        <v>42722.823495370372</v>
      </c>
    </row>
    <row r="4098" spans="1:20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9">
        <f t="shared" si="254"/>
        <v>42750.238645833335</v>
      </c>
      <c r="T4098" s="10">
        <f t="shared" si="255"/>
        <v>42794.160416666658</v>
      </c>
    </row>
    <row r="4099" spans="1:20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9">
        <f t="shared" ref="S4099:S4115" si="258">(((J4099/60)/60)/24)+DATE(1970,1,1)+(-7/24)</f>
        <v>42344.532835648155</v>
      </c>
      <c r="T4099" s="10">
        <f t="shared" ref="T4099:T4115" si="259">(((I4099/60)/60)/24)+DATE(1970,1,1)+(-5/24)</f>
        <v>42400.788194444445</v>
      </c>
    </row>
    <row r="4100" spans="1:20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9">
        <f t="shared" si="258"/>
        <v>42495.430520833332</v>
      </c>
      <c r="T4100" s="10">
        <f t="shared" si="259"/>
        <v>42525.51385416666</v>
      </c>
    </row>
    <row r="4101" spans="1:20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9">
        <f t="shared" si="258"/>
        <v>42570.558715277781</v>
      </c>
      <c r="T4101" s="10">
        <f t="shared" si="259"/>
        <v>42615.642048611109</v>
      </c>
    </row>
    <row r="4102" spans="1:20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9">
        <f t="shared" si="258"/>
        <v>41926.833217592597</v>
      </c>
      <c r="T4102" s="10">
        <f t="shared" si="259"/>
        <v>41936.916550925926</v>
      </c>
    </row>
    <row r="4103" spans="1:20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9">
        <f t="shared" si="258"/>
        <v>42730.612060185187</v>
      </c>
      <c r="T4103" s="10">
        <f t="shared" si="259"/>
        <v>42760.695393518516</v>
      </c>
    </row>
    <row r="4104" spans="1:20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8315</v>
      </c>
      <c r="R4104" t="s">
        <v>8316</v>
      </c>
      <c r="S4104" s="9">
        <f t="shared" si="258"/>
        <v>42475.556400462963</v>
      </c>
      <c r="T4104" s="10">
        <f t="shared" si="259"/>
        <v>42505.639733796292</v>
      </c>
    </row>
    <row r="4105" spans="1:20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8315</v>
      </c>
      <c r="R4105" t="s">
        <v>8316</v>
      </c>
      <c r="S4105" s="9">
        <f t="shared" si="258"/>
        <v>42188.541273148156</v>
      </c>
      <c r="T4105" s="10">
        <f t="shared" si="259"/>
        <v>42242.563888888886</v>
      </c>
    </row>
    <row r="4106" spans="1:20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8315</v>
      </c>
      <c r="R4106" t="s">
        <v>8316</v>
      </c>
      <c r="S4106" s="9">
        <f t="shared" si="258"/>
        <v>42639.986504629633</v>
      </c>
      <c r="T4106" s="10">
        <f t="shared" si="259"/>
        <v>42670.069837962961</v>
      </c>
    </row>
    <row r="4107" spans="1:20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8315</v>
      </c>
      <c r="R4107" t="s">
        <v>8316</v>
      </c>
      <c r="S4107" s="9">
        <f t="shared" si="258"/>
        <v>42696.718854166669</v>
      </c>
      <c r="T4107" s="10">
        <f t="shared" si="259"/>
        <v>42729.802187499998</v>
      </c>
    </row>
    <row r="4108" spans="1:20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8315</v>
      </c>
      <c r="R4108" t="s">
        <v>8316</v>
      </c>
      <c r="S4108" s="9">
        <f t="shared" si="258"/>
        <v>42052.757708333338</v>
      </c>
      <c r="T4108" s="10">
        <f t="shared" si="259"/>
        <v>42095.833333333336</v>
      </c>
    </row>
    <row r="4109" spans="1:20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9">
        <f t="shared" si="258"/>
        <v>41883.625011574077</v>
      </c>
      <c r="T4109" s="10">
        <f t="shared" si="259"/>
        <v>41906.708344907405</v>
      </c>
    </row>
    <row r="4110" spans="1:20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9">
        <f t="shared" si="258"/>
        <v>42766.740011574082</v>
      </c>
      <c r="T4110" s="10">
        <f t="shared" si="259"/>
        <v>42796.999999999993</v>
      </c>
    </row>
    <row r="4111" spans="1:20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9">
        <f t="shared" si="258"/>
        <v>42307.247731481482</v>
      </c>
      <c r="T4111" s="10">
        <f t="shared" si="259"/>
        <v>42337.372731481482</v>
      </c>
    </row>
    <row r="4112" spans="1:20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8315</v>
      </c>
      <c r="R4112" t="s">
        <v>8316</v>
      </c>
      <c r="S4112" s="9">
        <f t="shared" si="258"/>
        <v>42512.335081018515</v>
      </c>
      <c r="T4112" s="10">
        <f t="shared" si="259"/>
        <v>42572.418414351843</v>
      </c>
    </row>
    <row r="4113" spans="1:20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8315</v>
      </c>
      <c r="R4113" t="s">
        <v>8316</v>
      </c>
      <c r="S4113" s="9">
        <f t="shared" si="258"/>
        <v>42028.844212962962</v>
      </c>
      <c r="T4113" s="10">
        <f t="shared" si="259"/>
        <v>42058.927546296291</v>
      </c>
    </row>
    <row r="4114" spans="1:20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42400.65493055556</v>
      </c>
      <c r="T4114" s="10">
        <f t="shared" si="259"/>
        <v>42427.791666666664</v>
      </c>
    </row>
    <row r="4115" spans="1:20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9">
        <f t="shared" si="258"/>
        <v>42358.281516203708</v>
      </c>
      <c r="T4115" s="10">
        <f t="shared" si="259"/>
        <v>42377.06527777778</v>
      </c>
    </row>
  </sheetData>
  <autoFilter ref="A1:O4115" xr:uid="{283034CF-7D43-FE42-9231-653EBFC12D2D}">
    <filterColumn colId="5">
      <filters>
        <filter val="canceled"/>
        <filter val="failed"/>
        <filter val="successful"/>
      </filters>
    </filterColumn>
  </autoFilter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7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46B56-38DD-4D45-9F17-A0EDDFDC323C}">
  <dimension ref="A1:F14"/>
  <sheetViews>
    <sheetView workbookViewId="0">
      <selection activeCell="P31" sqref="P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8363</v>
      </c>
      <c r="B3" s="6" t="s">
        <v>8362</v>
      </c>
    </row>
    <row r="4" spans="1:6" x14ac:dyDescent="0.2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7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8329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157D4-6CF1-7948-A735-22BDD577EA66}">
  <dimension ref="A1:F47"/>
  <sheetViews>
    <sheetView zoomScaleNormal="100" workbookViewId="0">
      <selection activeCell="U15" sqref="U1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8365</v>
      </c>
      <c r="B2" t="s">
        <v>8364</v>
      </c>
    </row>
    <row r="4" spans="1:6" x14ac:dyDescent="0.2">
      <c r="A4" s="6" t="s">
        <v>8363</v>
      </c>
      <c r="B4" s="6" t="s">
        <v>8362</v>
      </c>
    </row>
    <row r="5" spans="1:6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8342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8352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8328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8325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8321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8311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8310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8349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8309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8338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ACBFE-DEF3-6842-9992-92DBCB160D0C}">
  <dimension ref="A1:F18"/>
  <sheetViews>
    <sheetView workbookViewId="0">
      <selection activeCell="C8" sqref="C8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8365</v>
      </c>
      <c r="B1" t="s">
        <v>8364</v>
      </c>
    </row>
    <row r="2" spans="1:6" x14ac:dyDescent="0.2">
      <c r="A2" s="6" t="s">
        <v>8380</v>
      </c>
      <c r="B2" t="s">
        <v>8364</v>
      </c>
    </row>
    <row r="4" spans="1:6" x14ac:dyDescent="0.2">
      <c r="A4" s="6" t="s">
        <v>8363</v>
      </c>
      <c r="B4" s="6" t="s">
        <v>8362</v>
      </c>
    </row>
    <row r="5" spans="1:6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8374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2">
      <c r="A7" s="11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1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1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1" t="s">
        <v>8368</v>
      </c>
      <c r="B10" s="8">
        <v>27</v>
      </c>
      <c r="C10" s="8">
        <v>126</v>
      </c>
      <c r="D10" s="8"/>
      <c r="E10" s="8">
        <v>233</v>
      </c>
      <c r="F10" s="8">
        <v>386</v>
      </c>
    </row>
    <row r="11" spans="1:6" x14ac:dyDescent="0.2">
      <c r="A11" s="11" t="s">
        <v>8378</v>
      </c>
      <c r="B11" s="8">
        <v>27</v>
      </c>
      <c r="C11" s="8">
        <v>148</v>
      </c>
      <c r="D11" s="8"/>
      <c r="E11" s="8">
        <v>212</v>
      </c>
      <c r="F11" s="8">
        <v>387</v>
      </c>
    </row>
    <row r="12" spans="1:6" x14ac:dyDescent="0.2">
      <c r="A12" s="11" t="s">
        <v>8369</v>
      </c>
      <c r="B12" s="8">
        <v>43</v>
      </c>
      <c r="C12" s="8">
        <v>148</v>
      </c>
      <c r="D12" s="8"/>
      <c r="E12" s="8">
        <v>192</v>
      </c>
      <c r="F12" s="8">
        <v>383</v>
      </c>
    </row>
    <row r="13" spans="1:6" x14ac:dyDescent="0.2">
      <c r="A13" s="11" t="s">
        <v>8370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2">
      <c r="A14" s="11" t="s">
        <v>8371</v>
      </c>
      <c r="B14" s="8">
        <v>24</v>
      </c>
      <c r="C14" s="8">
        <v>126</v>
      </c>
      <c r="D14" s="8"/>
      <c r="E14" s="8">
        <v>148</v>
      </c>
      <c r="F14" s="8">
        <v>298</v>
      </c>
    </row>
    <row r="15" spans="1:6" x14ac:dyDescent="0.2">
      <c r="A15" s="11" t="s">
        <v>8372</v>
      </c>
      <c r="B15" s="8">
        <v>20</v>
      </c>
      <c r="C15" s="8">
        <v>151</v>
      </c>
      <c r="D15" s="8"/>
      <c r="E15" s="8">
        <v>184</v>
      </c>
      <c r="F15" s="8">
        <v>355</v>
      </c>
    </row>
    <row r="16" spans="1:6" x14ac:dyDescent="0.2">
      <c r="A16" s="11" t="s">
        <v>8373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2">
      <c r="A17" s="11" t="s">
        <v>8379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2">
      <c r="A18" s="11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57322-8232-7B49-BEAC-613950F5299F}">
  <dimension ref="A1:H17"/>
  <sheetViews>
    <sheetView topLeftCell="A12" workbookViewId="0">
      <selection activeCell="J11" sqref="J11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20.3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COUNTIFS('Main Sheet'!$D$2:$D$4115,"&lt;1000",'Main Sheet'!$F$2:$F$4115,"successful")</f>
        <v>322</v>
      </c>
      <c r="C2">
        <f>COUNTIFS('Main Sheet'!$D$2:$D$4115,"&lt;1000",'Main Sheet'!$F$2:$F$4115,"failed")</f>
        <v>113</v>
      </c>
      <c r="D2">
        <f>COUNTIFS('Main Sheet'!$D$2:$D$4115,"&lt;1000",'Main Sheet'!$F$2:$F$4115,"canceled")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8390</v>
      </c>
      <c r="B3">
        <f>COUNTIFS('Main Sheet'!$D$2:$D$4115,"&gt;=1000",'Main Sheet'!$D$2:$D$4115,"&lt;=4999",'Main Sheet'!$F$2:$F$4115,"successful")</f>
        <v>932</v>
      </c>
      <c r="C3">
        <f>COUNTIFS('Main Sheet'!$D$2:$D$4115,"&gt;=1000",'Main Sheet'!$D$2:$D$4115,"&lt;=4999",'Main Sheet'!$F$2:$F$4115,"failed")</f>
        <v>420</v>
      </c>
      <c r="D3">
        <f>COUNTIFS('Main Sheet'!$D$2:$D$4115,"&gt;=1000",'Main Sheet'!$D$2:$D$4115,"&lt;=4999",'Main Sheet'!$F$2:$F$4115,"canceled")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8391</v>
      </c>
      <c r="B4">
        <f>COUNTIFS('Main Sheet'!$D$2:$D$4115,"&gt;=5000",'Main Sheet'!$D$2:$D$4115,"&lt;=9999",'Main Sheet'!$F$2:$F$4115,"successful")</f>
        <v>381</v>
      </c>
      <c r="C4">
        <f>COUNTIFS('Main Sheet'!$D$2:$D$4115,"&gt;=5000",'Main Sheet'!$D$2:$D$4115,"&lt;=9999",'Main Sheet'!$F$2:$F$4115,"failed")</f>
        <v>283</v>
      </c>
      <c r="D4">
        <f>COUNTIFS('Main Sheet'!$D$2:$D$4115,"&gt;=5000",'Main Sheet'!$D$2:$D$4115,"&lt;=9999",'Main Sheet'!$F$2:$F$4115,"canceled")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8392</v>
      </c>
      <c r="B5">
        <f>COUNTIFS('Main Sheet'!$D$2:$D$4115,"&gt;=10000",'Main Sheet'!$D$2:$D$4115,"&lt;=14999",'Main Sheet'!$F$2:$F$4115,"successful")</f>
        <v>168</v>
      </c>
      <c r="C5">
        <f>COUNTIFS('Main Sheet'!$D$2:$D$4115,"&gt;=10000",'Main Sheet'!$D$2:$D$4115,"&lt;=14999",'Main Sheet'!$F$2:$F$4115,"failed")</f>
        <v>144</v>
      </c>
      <c r="D5">
        <f>COUNTIFS('Main Sheet'!$D$2:$D$4115,"&gt;=10000",'Main Sheet'!$D$2:$D$4115,"&lt;=14999",'Main Sheet'!$F$2:$F$4115,"canceled")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8393</v>
      </c>
      <c r="B6">
        <f>COUNTIFS('Main Sheet'!$D$2:$D$4115,"&gt;=15000",'Main Sheet'!$D$2:$D$4115,"&lt;=19999",'Main Sheet'!$F$2:$F$4115,"successful")</f>
        <v>94</v>
      </c>
      <c r="C6">
        <f>COUNTIFS('Main Sheet'!$D$2:$D$4115,"&gt;=15000",'Main Sheet'!$D$2:$D$4115,"&lt;=19999",'Main Sheet'!$F$2:$F$4115,"failed")</f>
        <v>90</v>
      </c>
      <c r="D6">
        <f>COUNTIFS('Main Sheet'!$D$2:$D$4115,"&gt;=15000",'Main Sheet'!$D$2:$D$4115,"&lt;=19999",'Main Sheet'!$F$2:$F$4115,"canceled")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8394</v>
      </c>
      <c r="B7">
        <f>COUNTIFS('Main Sheet'!$D$2:$D$4115,"&gt;=20000",'Main Sheet'!$D$2:$D$4115,"&lt;=24999",'Main Sheet'!$F$2:$F$4115,"successful")</f>
        <v>62</v>
      </c>
      <c r="C7">
        <f>COUNTIFS('Main Sheet'!$D$2:$D$4115,"&gt;=20000",'Main Sheet'!$D$2:$D$4115,"&lt;=24999",'Main Sheet'!$F$2:$F$4115,"failed")</f>
        <v>72</v>
      </c>
      <c r="D7">
        <f>COUNTIFS('Main Sheet'!$D$2:$D$4115,"&gt;=20000",'Main Sheet'!$D$2:$D$4115,"&lt;=24999",'Main Sheet'!$F$2:$F$4115,"canceled")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8395</v>
      </c>
      <c r="B8">
        <f>COUNTIFS('Main Sheet'!$D$2:$D$4115,"&gt;=25000",'Main Sheet'!$D$2:$D$4115,"&lt;=29999",'Main Sheet'!$F$2:$F$4115,"successful")</f>
        <v>55</v>
      </c>
      <c r="C8">
        <f>COUNTIFS('Main Sheet'!$D$2:$D$4115,"&gt;=25000",'Main Sheet'!$D$2:$D$4115,"&lt;=29999",'Main Sheet'!$F$2:$F$4115,"failed")</f>
        <v>64</v>
      </c>
      <c r="D8">
        <f>COUNTIFS('Main Sheet'!$D$2:$D$4115,"&gt;=25000",'Main Sheet'!$D$2:$D$4115,"&lt;=29999",'Main Sheet'!$F$2:$F$4115,"canceled")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8396</v>
      </c>
      <c r="B9">
        <f>COUNTIFS('Main Sheet'!$D$2:$D$4115,"&gt;=30000",'Main Sheet'!$D$2:$D$4115,"&lt;=34999",'Main Sheet'!$F$2:$F$4115,"successful")</f>
        <v>32</v>
      </c>
      <c r="C9">
        <f>COUNTIFS('Main Sheet'!$D$2:$D$4115,"&gt;=30000",'Main Sheet'!$D$2:$D$4115,"&lt;=34999",'Main Sheet'!$F$2:$F$4115,"failed")</f>
        <v>37</v>
      </c>
      <c r="D9">
        <f>COUNTIFS('Main Sheet'!$D$2:$D$4115,"&gt;=30000",'Main Sheet'!$D$2:$D$4115,"&lt;=34999",'Main Sheet'!$F$2:$F$4115,"canceled")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8397</v>
      </c>
      <c r="B10">
        <f>COUNTIFS('Main Sheet'!$D$2:$D$4115,"&gt;=35000",'Main Sheet'!$D$2:$D$4115,"&lt;=39999",'Main Sheet'!$F$2:$F$4115,"successful")</f>
        <v>26</v>
      </c>
      <c r="C10">
        <f>COUNTIFS('Main Sheet'!$D$2:$D$4115,"&gt;=35000",'Main Sheet'!$D$2:$D$4115,"&lt;=39999",'Main Sheet'!$F$2:$F$4115,"failed")</f>
        <v>22</v>
      </c>
      <c r="D10">
        <f>COUNTIFS('Main Sheet'!$D$2:$D$4115,"&gt;=35000",'Main Sheet'!$D$2:$D$4115,"&lt;=39999",'Main Sheet'!$F$2:$F$4115,"canceled")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8398</v>
      </c>
      <c r="B11">
        <f>COUNTIFS('Main Sheet'!$D$2:$D$4115,"&gt;=40000",'Main Sheet'!$D$2:$D$4115,"&lt;=44999",'Main Sheet'!$F$2:$F$4115,"successful")</f>
        <v>21</v>
      </c>
      <c r="C11">
        <f>COUNTIFS('Main Sheet'!$D$2:$D$4115,"&gt;=40000",'Main Sheet'!$D$2:$D$4115,"&lt;=44999",'Main Sheet'!$F$2:$F$4115,"failed")</f>
        <v>16</v>
      </c>
      <c r="D11">
        <f>COUNTIFS('Main Sheet'!$D$2:$D$4115,"&gt;=40000",'Main Sheet'!$D$2:$D$4115,"&lt;=44999",'Main Sheet'!$F$2:$F$4115,"canceled")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8399</v>
      </c>
      <c r="B12">
        <f>COUNTIFS('Main Sheet'!$D$2:$D$4115,"&gt;=45000",'Main Sheet'!$D$2:$D$4115,"&lt;=49999",'Main Sheet'!$F$2:$F$4115,"successful")</f>
        <v>6</v>
      </c>
      <c r="C12">
        <f>COUNTIFS('Main Sheet'!$D$2:$D$4115,"&gt;=45000",'Main Sheet'!$D$2:$D$4115,"&lt;=49999",'Main Sheet'!$F$2:$F$4115,"failed")</f>
        <v>11</v>
      </c>
      <c r="D12">
        <f>COUNTIFS('Main Sheet'!$D$2:$D$4115,"&gt;=45000",'Main Sheet'!$D$2:$D$4115,"&lt;=49999",'Main Sheet'!$F$2:$F$4115,"canceled")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8400</v>
      </c>
      <c r="B13">
        <f>COUNTIFS('Main Sheet'!$D$2:$D$4115,"&gt;=50000",'Main Sheet'!$F$2:$F$4115,"successful")</f>
        <v>86</v>
      </c>
      <c r="C13">
        <f>COUNTIFS('Main Sheet'!$D$2:$D$4115,"&gt;=50000",'Main Sheet'!$F$2:$F$4115,"failed")</f>
        <v>258</v>
      </c>
      <c r="D13">
        <f>COUNTIFS('Main Sheet'!$D$2:$D$4115,"&gt;=50000",'Main Sheet'!$F$2:$F$4115,"canceled")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7" spans="4:4" x14ac:dyDescent="0.2">
      <c r="D17" t="s">
        <v>8401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Sheet</vt:lpstr>
      <vt:lpstr>First Pivot</vt:lpstr>
      <vt:lpstr>Second Pivot</vt:lpstr>
      <vt:lpstr>Third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 Kannusami</cp:lastModifiedBy>
  <dcterms:created xsi:type="dcterms:W3CDTF">2017-04-20T15:17:24Z</dcterms:created>
  <dcterms:modified xsi:type="dcterms:W3CDTF">2018-06-17T05:54:21Z</dcterms:modified>
</cp:coreProperties>
</file>