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rudkovskaya/Desktop/ДОЛГОСРОКИ КРАСИВЫЕЕЕЕЕЕЕЕЕЕЕЕЕЕЕ/"/>
    </mc:Choice>
  </mc:AlternateContent>
  <xr:revisionPtr revIDLastSave="0" documentId="13_ncr:1_{26338EC0-046E-F34E-95E9-A402956EF007}" xr6:coauthVersionLast="45" xr6:coauthVersionMax="45" xr10:uidLastSave="{00000000-0000-0000-0000-000000000000}"/>
  <bookViews>
    <workbookView xWindow="900" yWindow="560" windowWidth="13300" windowHeight="16520" xr2:uid="{23676AAA-94F8-084C-A726-1D3707B270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21" i="1"/>
  <c r="H23" i="1" l="1"/>
  <c r="G23" i="1"/>
  <c r="F23" i="1"/>
  <c r="Z7" i="1"/>
  <c r="Y7" i="1"/>
  <c r="X7" i="1"/>
  <c r="AA2" i="1" s="1"/>
  <c r="N12" i="1"/>
  <c r="M12" i="1"/>
  <c r="L12" i="1"/>
  <c r="O10" i="1" s="1"/>
  <c r="T15" i="1"/>
  <c r="S15" i="1"/>
  <c r="R15" i="1"/>
  <c r="U12" i="1" s="1"/>
  <c r="U11" i="1" l="1"/>
  <c r="AA5" i="1"/>
  <c r="I24" i="1"/>
  <c r="U9" i="1"/>
  <c r="U10" i="1"/>
  <c r="AA4" i="1"/>
  <c r="O9" i="1"/>
  <c r="O13" i="1" s="1"/>
  <c r="U13" i="1"/>
  <c r="AA3" i="1"/>
  <c r="AA9" i="1" s="1"/>
  <c r="U16" i="1" l="1"/>
  <c r="I27" i="1" s="1"/>
</calcChain>
</file>

<file path=xl/sharedStrings.xml><?xml version="1.0" encoding="utf-8"?>
<sst xmlns="http://schemas.openxmlformats.org/spreadsheetml/2006/main" count="27" uniqueCount="7">
  <si>
    <t>кл1</t>
  </si>
  <si>
    <t>№ переменной</t>
  </si>
  <si>
    <t>расстояния:</t>
  </si>
  <si>
    <t>среднее значение:</t>
  </si>
  <si>
    <t>Среднее значение:</t>
  </si>
  <si>
    <t xml:space="preserve"> </t>
  </si>
  <si>
    <t>нормированные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</si>
</sst>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1"/>
    <xf numFmtId="0" fontId="1" fillId="3" borderId="0" xfId="0" applyFont="1" applyFill="1"/>
    <xf numFmtId="0" fontId="3" fillId="0" borderId="0" xfId="0" applyFont="1"/>
    <xf numFmtId="0" fontId="5" fillId="4" borderId="0" xfId="2"/>
    <xf numFmtId="0" fontId="4" fillId="5" borderId="0" xfId="3"/>
  </cellXfs>
  <cellStyles count="4">
    <cellStyle name="20% — акцент1" xfId="3" builtinId="30"/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BCD4-403C-154B-972F-389A1C16C14B}">
  <dimension ref="A1:AA27"/>
  <sheetViews>
    <sheetView tabSelected="1" topLeftCell="C1" workbookViewId="0">
      <selection activeCell="E1" sqref="E1"/>
    </sheetView>
  </sheetViews>
  <sheetFormatPr baseColWidth="10" defaultRowHeight="16"/>
  <sheetData>
    <row r="1" spans="1:27">
      <c r="A1" s="1">
        <v>5</v>
      </c>
      <c r="B1" s="1">
        <v>10.8</v>
      </c>
      <c r="C1" s="1">
        <v>4.5</v>
      </c>
      <c r="D1" s="2">
        <v>1</v>
      </c>
      <c r="E1" t="s">
        <v>6</v>
      </c>
      <c r="F1">
        <v>-0.51499866500000002</v>
      </c>
      <c r="G1">
        <v>-0.30358451400000003</v>
      </c>
      <c r="H1">
        <v>9.7258510300000003E-2</v>
      </c>
      <c r="K1" t="s">
        <v>0</v>
      </c>
      <c r="P1">
        <v>2</v>
      </c>
      <c r="U1">
        <v>5</v>
      </c>
      <c r="V1" s="4" t="s">
        <v>1</v>
      </c>
      <c r="AA1" s="5" t="s">
        <v>2</v>
      </c>
    </row>
    <row r="2" spans="1:27">
      <c r="A2" s="1">
        <v>5</v>
      </c>
      <c r="B2" s="1">
        <v>17.2</v>
      </c>
      <c r="C2" s="1">
        <v>6.2</v>
      </c>
      <c r="D2" s="2">
        <v>2</v>
      </c>
      <c r="F2">
        <v>-0.51499866500000002</v>
      </c>
      <c r="G2">
        <v>1.2466342800000001</v>
      </c>
      <c r="H2">
        <v>1.1755593900000001</v>
      </c>
      <c r="J2" t="s">
        <v>1</v>
      </c>
      <c r="O2" t="s">
        <v>1</v>
      </c>
      <c r="V2" s="2">
        <v>12</v>
      </c>
      <c r="W2" t="s">
        <v>5</v>
      </c>
      <c r="X2">
        <v>-0.75640428999999998</v>
      </c>
      <c r="Y2">
        <v>5.9748016000000001E-2</v>
      </c>
      <c r="Z2">
        <v>-0.790753975</v>
      </c>
      <c r="AA2" s="5">
        <f>(X2-X$7)^2 + (Y2-Y$7)^2 + (Z2-Z$7)^2</f>
        <v>0.7137147689189709</v>
      </c>
    </row>
    <row r="3" spans="1:27">
      <c r="A3" s="1">
        <v>29</v>
      </c>
      <c r="B3" s="1">
        <v>6.8</v>
      </c>
      <c r="C3" s="1">
        <v>4.3</v>
      </c>
      <c r="D3" s="2">
        <v>3</v>
      </c>
      <c r="F3">
        <v>2.3818688300000002</v>
      </c>
      <c r="G3">
        <v>-1.2724712600000001</v>
      </c>
      <c r="H3">
        <v>-2.96004162E-2</v>
      </c>
      <c r="J3" s="2">
        <v>6</v>
      </c>
      <c r="L3">
        <v>1.89905758</v>
      </c>
      <c r="M3">
        <v>1.5615224700000001</v>
      </c>
      <c r="N3">
        <v>-2.96004162E-2</v>
      </c>
      <c r="O3" s="2">
        <v>3</v>
      </c>
      <c r="Q3">
        <v>2.3818688300000002</v>
      </c>
      <c r="R3">
        <v>-1.2724712600000001</v>
      </c>
      <c r="S3">
        <v>-2.96004162E-2</v>
      </c>
      <c r="V3" s="2">
        <v>13</v>
      </c>
      <c r="W3" t="s">
        <v>5</v>
      </c>
      <c r="X3">
        <v>-0.75640428999999998</v>
      </c>
      <c r="Y3">
        <v>-0.424695357</v>
      </c>
      <c r="Z3">
        <v>9.7258510300000003E-2</v>
      </c>
      <c r="AA3" s="5">
        <f t="shared" ref="AA3:AA5" si="0">(X3-X$7)^2 + (Y3-Y$7)^2 + (Z3-Z$7)^2</f>
        <v>0.26076033636261448</v>
      </c>
    </row>
    <row r="4" spans="1:27">
      <c r="A4" s="1">
        <v>15</v>
      </c>
      <c r="B4" s="1">
        <v>10.8</v>
      </c>
      <c r="C4" s="1">
        <v>4.5</v>
      </c>
      <c r="D4" s="2">
        <v>4</v>
      </c>
      <c r="F4">
        <v>0.69202945599999999</v>
      </c>
      <c r="G4">
        <v>-0.30358451400000003</v>
      </c>
      <c r="H4">
        <v>9.7258510300000003E-2</v>
      </c>
      <c r="V4" s="2">
        <v>1</v>
      </c>
      <c r="W4" t="s">
        <v>5</v>
      </c>
      <c r="X4">
        <v>-0.51499866500000002</v>
      </c>
      <c r="Y4">
        <v>-0.30358451400000003</v>
      </c>
      <c r="Z4">
        <v>9.7258510300000003E-2</v>
      </c>
      <c r="AA4" s="5">
        <f t="shared" si="0"/>
        <v>8.5732974746427465E-2</v>
      </c>
    </row>
    <row r="5" spans="1:27">
      <c r="A5" s="1">
        <v>3</v>
      </c>
      <c r="B5" s="1">
        <v>10.5</v>
      </c>
      <c r="C5" s="1">
        <v>4.3</v>
      </c>
      <c r="D5" s="2">
        <v>5</v>
      </c>
      <c r="F5">
        <v>-0.75640428999999998</v>
      </c>
      <c r="G5">
        <v>-0.37625101999999999</v>
      </c>
      <c r="H5">
        <v>1.36584777</v>
      </c>
      <c r="J5" s="5" t="s">
        <v>2</v>
      </c>
      <c r="K5" s="5"/>
      <c r="L5" s="5">
        <v>0</v>
      </c>
      <c r="M5" s="5">
        <v>0</v>
      </c>
      <c r="N5" s="5">
        <v>0</v>
      </c>
      <c r="O5" s="5" t="s">
        <v>2</v>
      </c>
      <c r="P5" s="5"/>
      <c r="Q5" s="5">
        <v>0</v>
      </c>
      <c r="R5" s="5">
        <v>0</v>
      </c>
      <c r="S5" s="5">
        <v>0</v>
      </c>
      <c r="V5" s="2">
        <v>4</v>
      </c>
      <c r="W5" t="s">
        <v>5</v>
      </c>
      <c r="X5">
        <v>0.69202945599999999</v>
      </c>
      <c r="Y5">
        <v>-0.30358451400000003</v>
      </c>
      <c r="Z5">
        <v>9.7258510300000003E-2</v>
      </c>
      <c r="AA5" s="5">
        <f t="shared" si="0"/>
        <v>1.1055747951314032</v>
      </c>
    </row>
    <row r="6" spans="1:27">
      <c r="A6" s="1">
        <v>25</v>
      </c>
      <c r="B6" s="1">
        <v>18.5</v>
      </c>
      <c r="C6" s="1">
        <v>6.5</v>
      </c>
      <c r="D6" s="2">
        <v>6</v>
      </c>
      <c r="F6">
        <v>1.89905758</v>
      </c>
      <c r="G6">
        <v>1.5615224700000001</v>
      </c>
      <c r="H6">
        <v>-2.96004162E-2</v>
      </c>
    </row>
    <row r="7" spans="1:27">
      <c r="A7" s="1">
        <v>5</v>
      </c>
      <c r="B7" s="1">
        <v>5.6</v>
      </c>
      <c r="C7" s="1">
        <v>4.3</v>
      </c>
      <c r="D7" s="2">
        <v>7</v>
      </c>
      <c r="F7">
        <v>-0.51499866500000002</v>
      </c>
      <c r="G7">
        <v>-1.5631372800000001</v>
      </c>
      <c r="H7">
        <v>1.2389888499999999</v>
      </c>
      <c r="J7">
        <v>3</v>
      </c>
      <c r="P7">
        <v>4</v>
      </c>
      <c r="V7" s="6" t="s">
        <v>3</v>
      </c>
      <c r="W7" s="6"/>
      <c r="X7" s="6">
        <f>AVERAGE(X2:X5)</f>
        <v>-0.33394444725</v>
      </c>
      <c r="Y7" s="6">
        <f>AVERAGE(Y2:Y5)</f>
        <v>-0.24302909225000002</v>
      </c>
      <c r="Z7" s="6">
        <f>AVERAGE(Z2:Z5)</f>
        <v>-0.12474461102500001</v>
      </c>
    </row>
    <row r="8" spans="1:27">
      <c r="A8" s="1">
        <v>9</v>
      </c>
      <c r="B8" s="1">
        <v>8.3000000000000007</v>
      </c>
      <c r="C8" s="1">
        <v>6.2</v>
      </c>
      <c r="D8" s="2">
        <v>8</v>
      </c>
      <c r="F8">
        <v>-3.2187416599999998E-2</v>
      </c>
      <c r="G8">
        <v>-0.90913873000000001</v>
      </c>
      <c r="H8">
        <v>-1.93248431</v>
      </c>
      <c r="J8" s="4" t="s">
        <v>1</v>
      </c>
      <c r="O8" s="5" t="s">
        <v>2</v>
      </c>
      <c r="P8" s="4" t="s">
        <v>1</v>
      </c>
      <c r="R8" t="s">
        <v>5</v>
      </c>
      <c r="S8" t="s">
        <v>5</v>
      </c>
      <c r="T8" t="s">
        <v>5</v>
      </c>
      <c r="U8" s="5" t="s">
        <v>2</v>
      </c>
    </row>
    <row r="9" spans="1:27">
      <c r="A9" s="1">
        <v>3</v>
      </c>
      <c r="B9" s="1">
        <v>7.2</v>
      </c>
      <c r="C9" s="1">
        <v>1.3</v>
      </c>
      <c r="D9" s="2">
        <v>9</v>
      </c>
      <c r="F9">
        <v>-0.75640428999999998</v>
      </c>
      <c r="G9">
        <v>-1.1755825900000001</v>
      </c>
      <c r="H9">
        <v>-1.93248431</v>
      </c>
      <c r="J9" s="3">
        <v>8</v>
      </c>
      <c r="K9" s="4"/>
      <c r="L9" s="4">
        <v>-3.2187399999999998E-2</v>
      </c>
      <c r="M9" s="4">
        <v>-0.90913869999999997</v>
      </c>
      <c r="N9" s="4">
        <v>-1.9324843</v>
      </c>
      <c r="O9" s="5">
        <f>(L9-L$12)^2 + (M9-M$12)^2 +(N9-N$12)^2</f>
        <v>0.14887061752320502</v>
      </c>
      <c r="P9" s="2">
        <v>2</v>
      </c>
      <c r="R9">
        <v>-0.51499866500000002</v>
      </c>
      <c r="S9">
        <v>1.2466342800000001</v>
      </c>
      <c r="T9">
        <v>1.1755593900000001</v>
      </c>
      <c r="U9" s="5">
        <f>(R9-R$15)^2 + (S9-S$15)^2 + (T9-T$15)^2</f>
        <v>0.86654586625747232</v>
      </c>
      <c r="AA9">
        <f>SUM(AA2:AA5)</f>
        <v>2.1657828751594161</v>
      </c>
    </row>
    <row r="10" spans="1:27">
      <c r="A10" s="1">
        <v>15</v>
      </c>
      <c r="B10" s="1">
        <v>16</v>
      </c>
      <c r="C10" s="1">
        <v>5.6</v>
      </c>
      <c r="D10" s="2">
        <v>10</v>
      </c>
      <c r="F10">
        <v>0.69202945599999999</v>
      </c>
      <c r="G10">
        <v>0.95596825699999999</v>
      </c>
      <c r="H10">
        <v>0.79498260600000004</v>
      </c>
      <c r="J10" s="3">
        <v>9</v>
      </c>
      <c r="K10" s="4"/>
      <c r="L10" s="4">
        <v>-0.75640430000000003</v>
      </c>
      <c r="M10" s="4">
        <v>-1.1755826</v>
      </c>
      <c r="N10" s="4">
        <v>-1.9324843</v>
      </c>
      <c r="O10" s="5">
        <f t="shared" ref="O10" si="1">(L10-L$12)^2 + (M10-M$12)^2 +(N10-N$12)^2</f>
        <v>0.14887061752320502</v>
      </c>
      <c r="P10" s="2">
        <v>10</v>
      </c>
      <c r="R10">
        <v>0.69202945599999999</v>
      </c>
      <c r="S10">
        <v>0.95596825699999999</v>
      </c>
      <c r="T10">
        <v>0.79498260600000004</v>
      </c>
      <c r="U10" s="5">
        <f t="shared" ref="U10:U13" si="2">(R10-R$15)^2 + (S10-S$15)^2 + (T10-T$15)^2</f>
        <v>0.94151417356703604</v>
      </c>
    </row>
    <row r="11" spans="1:27">
      <c r="A11" s="1">
        <v>4</v>
      </c>
      <c r="B11" s="1">
        <v>16.7</v>
      </c>
      <c r="C11" s="1">
        <v>5</v>
      </c>
      <c r="D11" s="2">
        <v>11</v>
      </c>
      <c r="F11">
        <v>-0.63570147700000001</v>
      </c>
      <c r="G11">
        <v>1.12552344</v>
      </c>
      <c r="H11">
        <v>0.41440582599999998</v>
      </c>
      <c r="P11" s="2">
        <v>11</v>
      </c>
      <c r="R11">
        <v>-0.63570147700000001</v>
      </c>
      <c r="S11">
        <v>1.12552344</v>
      </c>
      <c r="T11">
        <v>0.41440582599999998</v>
      </c>
      <c r="U11" s="5">
        <f t="shared" si="2"/>
        <v>0.24684227795659164</v>
      </c>
    </row>
    <row r="12" spans="1:27">
      <c r="A12" s="1">
        <v>3</v>
      </c>
      <c r="B12" s="1">
        <v>12.3</v>
      </c>
      <c r="C12" s="1">
        <v>3.1</v>
      </c>
      <c r="D12" s="2">
        <v>12</v>
      </c>
      <c r="F12">
        <v>-0.75640428999999998</v>
      </c>
      <c r="G12">
        <v>5.9748016000000001E-2</v>
      </c>
      <c r="H12">
        <v>-0.790753975</v>
      </c>
      <c r="J12" s="6" t="s">
        <v>4</v>
      </c>
      <c r="K12" s="6"/>
      <c r="L12" s="6">
        <f>AVERAGE(L9:L10)</f>
        <v>-0.39429585</v>
      </c>
      <c r="M12" s="6">
        <f>AVERAGE(M9:M10)</f>
        <v>-1.04236065</v>
      </c>
      <c r="N12" s="6">
        <f>AVERAGE(N9:N10)</f>
        <v>-1.9324843</v>
      </c>
      <c r="P12" s="2">
        <v>14</v>
      </c>
      <c r="R12">
        <v>8.8515395600000005E-2</v>
      </c>
      <c r="S12">
        <v>0.47152488300000001</v>
      </c>
      <c r="T12">
        <v>-2.96004162E-2</v>
      </c>
      <c r="U12" s="5">
        <f t="shared" si="2"/>
        <v>0.44598578372283448</v>
      </c>
    </row>
    <row r="13" spans="1:27">
      <c r="A13" s="1">
        <v>3</v>
      </c>
      <c r="B13" s="1">
        <v>10.3</v>
      </c>
      <c r="C13" s="1">
        <v>4.5</v>
      </c>
      <c r="D13" s="2">
        <v>13</v>
      </c>
      <c r="F13">
        <v>-0.75640428999999998</v>
      </c>
      <c r="G13">
        <v>-0.424695357</v>
      </c>
      <c r="H13">
        <v>9.7258510300000003E-2</v>
      </c>
      <c r="O13">
        <f>SUM(O9:O10)</f>
        <v>0.29774123504641004</v>
      </c>
      <c r="P13" s="2">
        <v>15</v>
      </c>
      <c r="R13">
        <v>-0.51499866500000002</v>
      </c>
      <c r="S13">
        <v>0.90752391899999996</v>
      </c>
      <c r="T13">
        <v>-0.53703612199999995</v>
      </c>
      <c r="U13" s="5">
        <f t="shared" si="2"/>
        <v>0.92662981171974823</v>
      </c>
    </row>
    <row r="14" spans="1:27">
      <c r="A14" s="1">
        <v>10</v>
      </c>
      <c r="B14" s="1">
        <v>14</v>
      </c>
      <c r="C14" s="1">
        <v>4.3</v>
      </c>
      <c r="D14" s="2">
        <v>14</v>
      </c>
      <c r="F14">
        <v>8.8515395600000005E-2</v>
      </c>
      <c r="G14">
        <v>0.47152488300000001</v>
      </c>
      <c r="H14">
        <v>-2.96004162E-2</v>
      </c>
    </row>
    <row r="15" spans="1:27">
      <c r="A15" s="1">
        <v>5</v>
      </c>
      <c r="B15" s="1">
        <v>15.8</v>
      </c>
      <c r="C15" s="1">
        <v>3.5</v>
      </c>
      <c r="D15" s="2">
        <v>15</v>
      </c>
      <c r="F15">
        <v>-0.51499866500000002</v>
      </c>
      <c r="G15">
        <v>0.90752391899999996</v>
      </c>
      <c r="H15">
        <v>-0.53703612199999995</v>
      </c>
      <c r="P15" s="6" t="s">
        <v>4</v>
      </c>
      <c r="Q15" s="6"/>
      <c r="R15" s="6">
        <f>AVERAGE(R9:R13)</f>
        <v>-0.17703079108000003</v>
      </c>
      <c r="S15" s="6">
        <f>AVERAGE(S9:S13)</f>
        <v>0.94143495579999992</v>
      </c>
      <c r="T15" s="6">
        <f>AVERAGE(T9:T13)</f>
        <v>0.36366225675999997</v>
      </c>
    </row>
    <row r="16" spans="1:27">
      <c r="U16">
        <f>SUM(U9:U13)</f>
        <v>3.4275179132236824</v>
      </c>
    </row>
    <row r="18" spans="4:9">
      <c r="D18" s="2">
        <v>6</v>
      </c>
    </row>
    <row r="19" spans="4:9">
      <c r="D19" s="4" t="s">
        <v>1</v>
      </c>
      <c r="I19" s="5" t="s">
        <v>2</v>
      </c>
    </row>
    <row r="20" spans="4:9">
      <c r="D20" s="2">
        <v>5</v>
      </c>
      <c r="E20" t="s">
        <v>5</v>
      </c>
      <c r="F20">
        <v>-0.75640428999999998</v>
      </c>
      <c r="G20">
        <v>-0.37625101999999999</v>
      </c>
      <c r="H20">
        <v>1.36584777</v>
      </c>
      <c r="I20" s="5">
        <f>(F20-F$23)^2 +(G20-G$23)^2 + (H20 - H$23) ^2</f>
        <v>0.37076721388549871</v>
      </c>
    </row>
    <row r="21" spans="4:9">
      <c r="D21" s="2">
        <v>7</v>
      </c>
      <c r="E21" t="s">
        <v>5</v>
      </c>
      <c r="F21">
        <v>-0.51499866500000002</v>
      </c>
      <c r="G21">
        <v>-1.5631372800000001</v>
      </c>
      <c r="H21">
        <v>1.2389888499999999</v>
      </c>
      <c r="I21" s="5">
        <f>(F21-F$23)^2 +(G21-G$23)^2 + (H21 - H$23) ^2</f>
        <v>0.37076721388549871</v>
      </c>
    </row>
    <row r="23" spans="4:9">
      <c r="D23" s="6" t="s">
        <v>4</v>
      </c>
      <c r="E23" s="6"/>
      <c r="F23" s="6">
        <f>AVERAGE(F20:F21)</f>
        <v>-0.63570147750000006</v>
      </c>
      <c r="G23" s="6">
        <f>AVERAGE(G20:G21)</f>
        <v>-0.96969415000000003</v>
      </c>
      <c r="H23" s="6">
        <f>AVERAGE(H20:H21)</f>
        <v>1.30241831</v>
      </c>
    </row>
    <row r="24" spans="4:9">
      <c r="I24">
        <f>SUM(I20:I21)</f>
        <v>0.74153442777099743</v>
      </c>
    </row>
    <row r="27" spans="4:9">
      <c r="I27">
        <f>AA9+U16+O13+I24</f>
        <v>6.6325764512005065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Рудковская</dc:creator>
  <cp:lastModifiedBy>Дарья Рудковская</cp:lastModifiedBy>
  <dcterms:created xsi:type="dcterms:W3CDTF">2020-01-20T21:04:33Z</dcterms:created>
  <dcterms:modified xsi:type="dcterms:W3CDTF">2020-01-21T18:24:21Z</dcterms:modified>
</cp:coreProperties>
</file>