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paulwestman/Desktop/"/>
    </mc:Choice>
  </mc:AlternateContent>
  <bookViews>
    <workbookView xWindow="480" yWindow="460" windowWidth="35800" windowHeight="199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 i="1" l="1"/>
  <c r="I3" i="1"/>
  <c r="I4" i="1"/>
  <c r="I7" i="1"/>
  <c r="I8" i="1"/>
  <c r="I9" i="1"/>
  <c r="I11" i="1"/>
  <c r="G11" i="1"/>
  <c r="H3" i="1"/>
  <c r="H4" i="1"/>
</calcChain>
</file>

<file path=xl/sharedStrings.xml><?xml version="1.0" encoding="utf-8"?>
<sst xmlns="http://schemas.openxmlformats.org/spreadsheetml/2006/main" count="59" uniqueCount="46">
  <si>
    <t>Item</t>
  </si>
  <si>
    <t>Link</t>
  </si>
  <si>
    <t># of items included</t>
  </si>
  <si>
    <t>Price</t>
  </si>
  <si>
    <t>Raspberry Pi Model B</t>
  </si>
  <si>
    <t>https://www.amazon.ca/dp/B01CCF6V3A/ref=pe_386430_207974450_TE_dp_1</t>
  </si>
  <si>
    <t>Total:</t>
  </si>
  <si>
    <t>Description</t>
  </si>
  <si>
    <t>CanaKit Raspberry Pi 3 Complete Starter Kit - 32 GB Edition</t>
  </si>
  <si>
    <t>N/A</t>
  </si>
  <si>
    <t>Price Per Unit</t>
  </si>
  <si>
    <t>Total after tax:</t>
  </si>
  <si>
    <t>Supplier</t>
  </si>
  <si>
    <t>Part Number</t>
  </si>
  <si>
    <t>Canakit</t>
  </si>
  <si>
    <t>ASIN: B01CCF6V3A</t>
  </si>
  <si>
    <t>Humber College</t>
  </si>
  <si>
    <t>Creatron Inc</t>
  </si>
  <si>
    <t>GP1A57HRJ00F</t>
  </si>
  <si>
    <t>IR Optical Interrupter Module</t>
  </si>
  <si>
    <t>The GP1A57HRJ00F sensor is mounted on a breakout board with a resistor which has pin headers which allows for easy breadboard attachment. This sensor is composed of an infrared emitter on one upright and a shielded infrared detector on the other. By emitting a beam of infrared light from one upright to the other, the sensor can detect when an object passes between the uprights, breaking the beam. This module comes with both the IR optical interrupter and the breakout board.</t>
  </si>
  <si>
    <t>https://www.creatroninc.com/product/gp1a57hrj00f-ir-optical-interrupter-module/</t>
  </si>
  <si>
    <t>Price After Tax (13%)</t>
  </si>
  <si>
    <t>Full Size Breadboard</t>
  </si>
  <si>
    <t>50 Ohm Resistors</t>
  </si>
  <si>
    <t>This is a set of 10 assorted colour jumper wires. Each jumper wire has a length of 150mm (6 inches) and comes with one end male and one end female. This kind of flexible jumper wire is perfect for breadboard use as it fits perfectly in the breadboard.</t>
  </si>
  <si>
    <t>https://www.creatroninc.com/product/6-m-f-jumper-wire-10-pack/</t>
  </si>
  <si>
    <t>6" M-F and M-M Jumper Cables</t>
  </si>
  <si>
    <t>CONJU-062319</t>
  </si>
  <si>
    <t>12" M-F and M-M Jumper Cables</t>
  </si>
  <si>
    <t>CONJU-122319</t>
  </si>
  <si>
    <t>Acrylic Bee Entrance</t>
  </si>
  <si>
    <t>Acrylic gate to cover hive entrance</t>
  </si>
  <si>
    <t>Humber Prototype Lab</t>
  </si>
  <si>
    <t>?</t>
  </si>
  <si>
    <t>LEDs</t>
  </si>
  <si>
    <t>This pack contains 20 general purpose LED. Each LED is rated for 1.8V 5mA.</t>
  </si>
  <si>
    <t>This is your tried and true full size solderless breadboard! It has 2 power buses, 10 columns, and 63 rows - with a total of 830 tie in points. All pins are spaced by a standard 0.1". The two sets of five columns are separated by about 0.3", perfect for straddling a DIP package over. The board accepts wire sizes in the range of 20-29AWG. This board also has a self-adhesive on the back. The boards also have interlocking parts, so you can hook as many together as you’d like. </t>
  </si>
  <si>
    <t>See decription for 6" Jumper Cables</t>
  </si>
  <si>
    <t>https://www.creatroninc.com/product/full-size-breadboard-white/?search_query=breadboard&amp;results=233</t>
  </si>
  <si>
    <t>This pack comes with 10 individual resistors. Each resistor is rated for 1/4W at 5%. </t>
  </si>
  <si>
    <t>https://www.creatroninc.com/product/14w-5-resistor-10-pack/</t>
  </si>
  <si>
    <t>https://www.creatroninc.com/product/3mm-led-red-20-pack/</t>
  </si>
  <si>
    <t>Electrical Tape</t>
  </si>
  <si>
    <t>Dollar Store</t>
  </si>
  <si>
    <t>Tape used to insulate electrical components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</si>
</sst>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5" x14ac:knownFonts="1">
    <font>
      <sz val="12"/>
      <color theme="1"/>
      <name val="Calibri"/>
      <family val="2"/>
      <scheme val="minor"/>
    </font>
    <font>
      <b/>
      <sz val="12"/>
      <color theme="1"/>
      <name val="Calibri"/>
      <family val="2"/>
      <scheme val="minor"/>
    </font>
    <font>
      <sz val="12"/>
      <color rgb="FF111111"/>
      <name val="Calibri"/>
      <scheme val="minor"/>
    </font>
    <font>
      <sz val="12"/>
      <color rgb="FF333333"/>
      <name val="Calibri"/>
      <scheme val="minor"/>
    </font>
    <font>
      <sz val="8"/>
      <name val="Calibri"/>
      <family val="2"/>
      <scheme val="minor"/>
    </font>
  </fonts>
  <fills count="3">
    <fill>
      <patternFill patternType="none"/>
    </fill>
    <fill>
      <patternFill patternType="gray125"/>
    </fill>
    <fill>
      <patternFill patternType="solid">
        <fgColor theme="0" tint="-0.14996795556505021"/>
        <bgColor indexed="64"/>
      </patternFill>
    </fill>
  </fills>
  <borders count="4">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0" borderId="1" xfId="0" applyBorder="1" applyAlignment="1">
      <alignment horizontal="left" vertical="center" wrapText="1"/>
    </xf>
    <xf numFmtId="0" fontId="0" fillId="0" borderId="1" xfId="0" applyBorder="1" applyAlignment="1">
      <alignment horizontal="right" vertical="center"/>
    </xf>
    <xf numFmtId="8" fontId="0" fillId="0" borderId="1" xfId="0" applyNumberFormat="1" applyBorder="1" applyAlignment="1">
      <alignment horizontal="right" vertical="center" wrapText="1"/>
    </xf>
    <xf numFmtId="8" fontId="0" fillId="0" borderId="1" xfId="0" applyNumberFormat="1" applyBorder="1" applyAlignment="1">
      <alignment vertical="center"/>
    </xf>
    <xf numFmtId="0" fontId="2" fillId="0" borderId="1" xfId="0" applyFont="1" applyBorder="1" applyAlignment="1">
      <alignment vertical="top" wrapText="1"/>
    </xf>
    <xf numFmtId="8" fontId="0" fillId="0" borderId="1" xfId="0" applyNumberFormat="1" applyBorder="1" applyAlignment="1">
      <alignment horizontal="right" vertical="center"/>
    </xf>
    <xf numFmtId="0" fontId="0" fillId="0" borderId="1" xfId="0" applyBorder="1" applyAlignment="1">
      <alignment vertical="top" wrapText="1"/>
    </xf>
    <xf numFmtId="0" fontId="1" fillId="0" borderId="1" xfId="0" applyFont="1" applyBorder="1" applyAlignment="1">
      <alignment horizontal="right" vertical="center"/>
    </xf>
    <xf numFmtId="8" fontId="1" fillId="0" borderId="1" xfId="0" applyNumberFormat="1" applyFont="1" applyBorder="1" applyAlignment="1">
      <alignment horizontal="right" vertical="center" wrapText="1"/>
    </xf>
    <xf numFmtId="0" fontId="0" fillId="0" borderId="3" xfId="0" applyBorder="1" applyAlignment="1">
      <alignment horizontal="left" vertical="center" wrapText="1"/>
    </xf>
    <xf numFmtId="0" fontId="0" fillId="0" borderId="3" xfId="0" applyBorder="1" applyAlignment="1">
      <alignment horizontal="right" vertical="center"/>
    </xf>
    <xf numFmtId="8" fontId="0" fillId="0" borderId="3" xfId="0" applyNumberFormat="1" applyBorder="1" applyAlignment="1">
      <alignment horizontal="right" vertical="center" wrapText="1"/>
    </xf>
    <xf numFmtId="8" fontId="0" fillId="0" borderId="3" xfId="0" applyNumberFormat="1" applyBorder="1" applyAlignment="1">
      <alignment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Border="1" applyAlignment="1">
      <alignment horizontal="left" vertical="center"/>
    </xf>
    <xf numFmtId="0" fontId="3" fillId="0" borderId="0" xfId="0" applyFont="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3" fillId="0" borderId="1" xfId="0" applyFont="1" applyBorder="1" applyAlignment="1">
      <alignment vertical="center" wrapText="1"/>
    </xf>
    <xf numFmtId="0" fontId="3" fillId="0" borderId="1" xfId="0" applyFont="1" applyBorder="1" applyAlignment="1">
      <alignment wrapText="1"/>
    </xf>
    <xf numFmtId="0" fontId="3" fillId="0" borderId="3"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1"/>
  <sheetViews>
    <sheetView tabSelected="1" showRuler="0" zoomScale="89" zoomScaleNormal="89" zoomScalePageLayoutView="89" workbookViewId="0">
      <selection activeCell="F11" sqref="F11"/>
    </sheetView>
  </sheetViews>
  <sheetFormatPr baseColWidth="10" defaultRowHeight="16" x14ac:dyDescent="0.2"/>
  <cols>
    <col min="1" max="1" width="39.5" customWidth="1"/>
    <col min="2" max="3" width="30.1640625" customWidth="1"/>
    <col min="4" max="4" width="56.6640625" customWidth="1"/>
    <col min="5" max="5" width="42.6640625" customWidth="1"/>
  </cols>
  <sheetData>
    <row r="1" spans="1:9" ht="34" thickTop="1" thickBot="1" x14ac:dyDescent="0.25">
      <c r="A1" s="14" t="s">
        <v>0</v>
      </c>
      <c r="B1" s="14" t="s">
        <v>12</v>
      </c>
      <c r="C1" s="14" t="s">
        <v>13</v>
      </c>
      <c r="D1" s="14" t="s">
        <v>7</v>
      </c>
      <c r="E1" s="14" t="s">
        <v>1</v>
      </c>
      <c r="F1" s="15" t="s">
        <v>2</v>
      </c>
      <c r="G1" s="14" t="s">
        <v>3</v>
      </c>
      <c r="H1" s="15" t="s">
        <v>10</v>
      </c>
      <c r="I1" s="15" t="s">
        <v>22</v>
      </c>
    </row>
    <row r="2" spans="1:9" ht="167" customHeight="1" thickTop="1" x14ac:dyDescent="0.2">
      <c r="A2" s="10" t="s">
        <v>19</v>
      </c>
      <c r="B2" s="10" t="s">
        <v>17</v>
      </c>
      <c r="C2" s="10" t="s">
        <v>18</v>
      </c>
      <c r="D2" s="22" t="s">
        <v>20</v>
      </c>
      <c r="E2" s="16" t="s">
        <v>21</v>
      </c>
      <c r="F2" s="11">
        <v>10</v>
      </c>
      <c r="G2" s="12">
        <v>71.5</v>
      </c>
      <c r="H2" s="12">
        <v>7.15</v>
      </c>
      <c r="I2" s="13">
        <f>1.13*G2</f>
        <v>80.794999999999987</v>
      </c>
    </row>
    <row r="3" spans="1:9" ht="32" x14ac:dyDescent="0.2">
      <c r="A3" s="1" t="s">
        <v>4</v>
      </c>
      <c r="B3" s="1" t="s">
        <v>14</v>
      </c>
      <c r="C3" s="1" t="s">
        <v>15</v>
      </c>
      <c r="D3" s="5" t="s">
        <v>8</v>
      </c>
      <c r="E3" s="7" t="s">
        <v>5</v>
      </c>
      <c r="F3" s="2">
        <v>1</v>
      </c>
      <c r="G3" s="6">
        <v>99.99</v>
      </c>
      <c r="H3" s="3">
        <f t="shared" ref="H3" si="0">G3/F3</f>
        <v>99.99</v>
      </c>
      <c r="I3" s="4">
        <f t="shared" ref="I3:I9" si="1">1.13*G3</f>
        <v>112.98869999999998</v>
      </c>
    </row>
    <row r="4" spans="1:9" ht="144" x14ac:dyDescent="0.2">
      <c r="A4" s="1" t="s">
        <v>23</v>
      </c>
      <c r="B4" s="1" t="s">
        <v>16</v>
      </c>
      <c r="C4" s="1" t="s">
        <v>9</v>
      </c>
      <c r="D4" s="17" t="s">
        <v>37</v>
      </c>
      <c r="E4" s="18" t="s">
        <v>39</v>
      </c>
      <c r="F4" s="2">
        <v>1</v>
      </c>
      <c r="G4" s="6">
        <v>7.8</v>
      </c>
      <c r="H4" s="3">
        <f>G4/F4</f>
        <v>7.8</v>
      </c>
      <c r="I4" s="4">
        <f t="shared" si="1"/>
        <v>8.8139999999999983</v>
      </c>
    </row>
    <row r="5" spans="1:9" ht="48" x14ac:dyDescent="0.2">
      <c r="A5" s="1" t="s">
        <v>35</v>
      </c>
      <c r="B5" s="1" t="s">
        <v>16</v>
      </c>
      <c r="C5" s="1" t="s">
        <v>9</v>
      </c>
      <c r="D5" s="20" t="s">
        <v>36</v>
      </c>
      <c r="E5" s="18" t="s">
        <v>42</v>
      </c>
      <c r="F5" s="2">
        <v>4</v>
      </c>
      <c r="G5" s="6">
        <v>0.25</v>
      </c>
      <c r="H5" s="3">
        <v>0.06</v>
      </c>
      <c r="I5" s="4">
        <v>0.28000000000000003</v>
      </c>
    </row>
    <row r="6" spans="1:9" ht="32" x14ac:dyDescent="0.2">
      <c r="A6" s="1" t="s">
        <v>43</v>
      </c>
      <c r="B6" s="1" t="s">
        <v>44</v>
      </c>
      <c r="C6" s="1" t="s">
        <v>9</v>
      </c>
      <c r="D6" s="20" t="s">
        <v>45</v>
      </c>
      <c r="E6" s="18" t="s">
        <v>9</v>
      </c>
      <c r="F6" s="2">
        <v>1</v>
      </c>
      <c r="G6" s="6">
        <v>1.5</v>
      </c>
      <c r="H6" s="3">
        <v>1.5</v>
      </c>
      <c r="I6" s="4">
        <v>1.7</v>
      </c>
    </row>
    <row r="7" spans="1:9" ht="48" x14ac:dyDescent="0.2">
      <c r="A7" s="1" t="s">
        <v>24</v>
      </c>
      <c r="B7" s="1" t="s">
        <v>16</v>
      </c>
      <c r="C7" s="1" t="s">
        <v>9</v>
      </c>
      <c r="D7" s="21" t="s">
        <v>40</v>
      </c>
      <c r="E7" s="19" t="s">
        <v>41</v>
      </c>
      <c r="F7" s="2">
        <v>10</v>
      </c>
      <c r="G7" s="6">
        <v>0.25</v>
      </c>
      <c r="H7" s="3">
        <v>2.5000000000000001E-2</v>
      </c>
      <c r="I7" s="4">
        <f t="shared" si="1"/>
        <v>0.28249999999999997</v>
      </c>
    </row>
    <row r="8" spans="1:9" ht="128" x14ac:dyDescent="0.2">
      <c r="A8" s="1" t="s">
        <v>27</v>
      </c>
      <c r="B8" s="1" t="s">
        <v>17</v>
      </c>
      <c r="C8" s="1" t="s">
        <v>28</v>
      </c>
      <c r="D8" s="5" t="s">
        <v>25</v>
      </c>
      <c r="E8" s="18" t="s">
        <v>26</v>
      </c>
      <c r="F8" s="2">
        <v>40</v>
      </c>
      <c r="G8" s="6">
        <v>11.92</v>
      </c>
      <c r="H8" s="3">
        <v>0.3</v>
      </c>
      <c r="I8" s="4">
        <f t="shared" si="1"/>
        <v>13.469599999999998</v>
      </c>
    </row>
    <row r="9" spans="1:9" x14ac:dyDescent="0.2">
      <c r="A9" s="1" t="s">
        <v>29</v>
      </c>
      <c r="B9" s="1" t="s">
        <v>17</v>
      </c>
      <c r="C9" s="1" t="s">
        <v>30</v>
      </c>
      <c r="D9" s="5" t="s">
        <v>38</v>
      </c>
      <c r="E9" s="7" t="s">
        <v>9</v>
      </c>
      <c r="F9" s="2">
        <v>30</v>
      </c>
      <c r="G9" s="6">
        <v>13.44</v>
      </c>
      <c r="H9" s="3">
        <v>0.34</v>
      </c>
      <c r="I9" s="4">
        <f t="shared" si="1"/>
        <v>15.187199999999997</v>
      </c>
    </row>
    <row r="10" spans="1:9" x14ac:dyDescent="0.2">
      <c r="A10" s="1" t="s">
        <v>31</v>
      </c>
      <c r="B10" s="1" t="s">
        <v>16</v>
      </c>
      <c r="C10" s="1" t="s">
        <v>9</v>
      </c>
      <c r="D10" s="5" t="s">
        <v>32</v>
      </c>
      <c r="E10" s="7" t="s">
        <v>33</v>
      </c>
      <c r="F10" s="2">
        <v>1</v>
      </c>
      <c r="G10" s="6" t="s">
        <v>34</v>
      </c>
      <c r="H10" s="3" t="s">
        <v>34</v>
      </c>
      <c r="I10" s="6" t="s">
        <v>34</v>
      </c>
    </row>
    <row r="11" spans="1:9" ht="32" x14ac:dyDescent="0.2">
      <c r="F11" s="8" t="s">
        <v>6</v>
      </c>
      <c r="G11" s="6">
        <f>SUM(G2:G10)</f>
        <v>206.65</v>
      </c>
      <c r="H11" s="9" t="s">
        <v>11</v>
      </c>
      <c r="I11" s="4">
        <f>SUM(I2:I10)</f>
        <v>233.51699999999991</v>
      </c>
    </row>
  </sheetData>
  <phoneticPr fontId="4" type="noConversion"/>
  <pageMargins left="0.25" right="0.25" top="0.75" bottom="0.75" header="0.3" footer="0.3"/>
  <pageSetup scale="59"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2016-09-25T16:46:38Z</dcterms:created>
  <dcterms:modified xsi:type="dcterms:W3CDTF">2016-11-28T22:47:03Z</dcterms:modified>
</cp:coreProperties>
</file>