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l\surrey_market_analysis\"/>
    </mc:Choice>
  </mc:AlternateContent>
  <xr:revisionPtr revIDLastSave="0" documentId="13_ncr:1_{B5DA1914-6C48-4023-A451-9DFDBCA8FD4B}" xr6:coauthVersionLast="47" xr6:coauthVersionMax="47" xr10:uidLastSave="{00000000-0000-0000-0000-000000000000}"/>
  <bookViews>
    <workbookView xWindow="-110" yWindow="-110" windowWidth="19420" windowHeight="11020" xr2:uid="{0F165367-EBFC-4235-B410-801472DBAF5E}"/>
  </bookViews>
  <sheets>
    <sheet name="Surrey-Sep2024" sheetId="1" r:id="rId1"/>
    <sheet name="Surrey-Aug2024" sheetId="2" r:id="rId2"/>
    <sheet name="Surrey-Jul2024" sheetId="3" r:id="rId3"/>
    <sheet name="Surrey-Jun2024" sheetId="4" r:id="rId4"/>
    <sheet name="Surrey-May2024" sheetId="5" r:id="rId5"/>
    <sheet name="Surrey-Apr2024" sheetId="6" r:id="rId6"/>
    <sheet name="Surrey-Mar2024" sheetId="7" r:id="rId7"/>
    <sheet name="Surrey-Feb2024" sheetId="8" r:id="rId8"/>
    <sheet name="Surrey-Dec2023" sheetId="9" r:id="rId9"/>
    <sheet name="Surrey-Nov2023" sheetId="10" r:id="rId10"/>
    <sheet name="Surrey-Oct2023" sheetId="11" r:id="rId11"/>
    <sheet name="Surrey-Sep2023" sheetId="12" r:id="rId12"/>
    <sheet name="Surrey-Aug2023" sheetId="13" r:id="rId13"/>
    <sheet name="Surrey-Jul2023" sheetId="14" r:id="rId14"/>
    <sheet name="Surrey-Jun2023" sheetId="15" r:id="rId15"/>
    <sheet name="Surrey-May2023" sheetId="16" r:id="rId16"/>
    <sheet name="Surrey-Apr2023" sheetId="17" r:id="rId17"/>
    <sheet name="Surrey-Mar2023" sheetId="18" r:id="rId18"/>
    <sheet name="Surrey-Feb2023" sheetId="19" r:id="rId19"/>
    <sheet name="Surrey-Jan2023" sheetId="20" r:id="rId20"/>
    <sheet name="Surrey-Dec2022" sheetId="21" r:id="rId21"/>
    <sheet name="Surrey-Nov2022" sheetId="22" r:id="rId22"/>
    <sheet name="Surrey-Oct2022" sheetId="23" r:id="rId2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3" l="1"/>
  <c r="D24" i="23"/>
  <c r="D23" i="23"/>
  <c r="D22" i="23"/>
  <c r="D21" i="23"/>
  <c r="D20" i="23"/>
  <c r="D19" i="23"/>
  <c r="D18" i="23"/>
  <c r="D14" i="23"/>
  <c r="D13" i="23"/>
  <c r="D12" i="23"/>
  <c r="D11" i="23"/>
  <c r="D25" i="22"/>
  <c r="D24" i="22"/>
  <c r="D23" i="22"/>
  <c r="D22" i="22"/>
  <c r="D21" i="22"/>
  <c r="D20" i="22"/>
  <c r="D19" i="22"/>
  <c r="D18" i="22"/>
  <c r="D14" i="22"/>
  <c r="D13" i="22"/>
  <c r="D12" i="22"/>
  <c r="D11" i="22"/>
  <c r="D25" i="21"/>
  <c r="D24" i="21"/>
  <c r="D23" i="21"/>
  <c r="D22" i="21"/>
  <c r="D21" i="21"/>
  <c r="D20" i="21"/>
  <c r="D19" i="21"/>
  <c r="D18" i="21"/>
  <c r="D14" i="21"/>
  <c r="D13" i="21"/>
  <c r="D12" i="21"/>
  <c r="D11" i="21"/>
  <c r="D25" i="20"/>
  <c r="D24" i="20"/>
  <c r="D23" i="20"/>
  <c r="D22" i="20"/>
  <c r="D21" i="20"/>
  <c r="D20" i="20"/>
  <c r="D19" i="20"/>
  <c r="D18" i="20"/>
  <c r="D14" i="20"/>
  <c r="D13" i="20"/>
  <c r="D12" i="20"/>
  <c r="D11" i="20"/>
  <c r="D25" i="19"/>
  <c r="D24" i="19"/>
  <c r="D23" i="19"/>
  <c r="D22" i="19"/>
  <c r="D21" i="19"/>
  <c r="D20" i="19"/>
  <c r="D19" i="19"/>
  <c r="D18" i="19"/>
  <c r="D14" i="19"/>
  <c r="D13" i="19"/>
  <c r="D12" i="19"/>
  <c r="D11" i="19"/>
  <c r="D25" i="18"/>
  <c r="D24" i="18"/>
  <c r="D23" i="18"/>
  <c r="D22" i="18"/>
  <c r="D21" i="18"/>
  <c r="D20" i="18"/>
  <c r="D19" i="18"/>
  <c r="D18" i="18"/>
  <c r="D14" i="18"/>
  <c r="D13" i="18"/>
  <c r="D12" i="18"/>
  <c r="D11" i="18"/>
  <c r="D25" i="17"/>
  <c r="D24" i="17"/>
  <c r="D23" i="17"/>
  <c r="D22" i="17"/>
  <c r="D21" i="17"/>
  <c r="D20" i="17"/>
  <c r="D19" i="17"/>
  <c r="D18" i="17"/>
  <c r="D14" i="17"/>
  <c r="D13" i="17"/>
  <c r="D12" i="17"/>
  <c r="D11" i="17"/>
  <c r="D25" i="16"/>
  <c r="D24" i="16"/>
  <c r="D23" i="16"/>
  <c r="D22" i="16"/>
  <c r="D21" i="16"/>
  <c r="D20" i="16"/>
  <c r="D19" i="16"/>
  <c r="D18" i="16"/>
  <c r="D14" i="16"/>
  <c r="D13" i="16"/>
  <c r="D12" i="16"/>
  <c r="D11" i="16"/>
  <c r="D25" i="15"/>
  <c r="D24" i="15"/>
  <c r="D23" i="15"/>
  <c r="D22" i="15"/>
  <c r="D21" i="15"/>
  <c r="D20" i="15"/>
  <c r="D19" i="15"/>
  <c r="D18" i="15"/>
  <c r="D14" i="15"/>
  <c r="D13" i="15"/>
  <c r="D12" i="15"/>
  <c r="D11" i="15"/>
  <c r="D25" i="14"/>
  <c r="D24" i="14"/>
  <c r="D23" i="14"/>
  <c r="D22" i="14"/>
  <c r="D21" i="14"/>
  <c r="D20" i="14"/>
  <c r="D19" i="14"/>
  <c r="D18" i="14"/>
  <c r="D14" i="14"/>
  <c r="D13" i="14"/>
  <c r="D12" i="14"/>
  <c r="D11" i="14"/>
  <c r="D25" i="13"/>
  <c r="D24" i="13"/>
  <c r="D23" i="13"/>
  <c r="D22" i="13"/>
  <c r="D21" i="13"/>
  <c r="D20" i="13"/>
  <c r="D19" i="13"/>
  <c r="D18" i="13"/>
  <c r="D14" i="13"/>
  <c r="D13" i="13"/>
  <c r="D12" i="13"/>
  <c r="D11" i="13"/>
  <c r="D25" i="12"/>
  <c r="D24" i="12"/>
  <c r="D23" i="12"/>
  <c r="D22" i="12"/>
  <c r="D21" i="12"/>
  <c r="D20" i="12"/>
  <c r="D19" i="12"/>
  <c r="D18" i="12"/>
  <c r="D14" i="12"/>
  <c r="D13" i="12"/>
  <c r="D12" i="12"/>
  <c r="D11" i="12"/>
  <c r="D11" i="11"/>
  <c r="D12" i="11"/>
  <c r="D13" i="11"/>
  <c r="D14" i="11"/>
  <c r="D18" i="11"/>
  <c r="D19" i="11"/>
  <c r="D20" i="11"/>
  <c r="D21" i="11"/>
  <c r="D22" i="11"/>
  <c r="D23" i="11"/>
  <c r="D24" i="11"/>
  <c r="D25" i="11"/>
  <c r="D25" i="10"/>
  <c r="D24" i="10"/>
  <c r="D23" i="10"/>
  <c r="D22" i="10"/>
  <c r="D21" i="10"/>
  <c r="D20" i="10"/>
  <c r="D19" i="10"/>
  <c r="D18" i="10"/>
  <c r="D14" i="10"/>
  <c r="D13" i="10"/>
  <c r="D12" i="10"/>
  <c r="D11" i="10"/>
  <c r="D25" i="9"/>
  <c r="D24" i="9"/>
  <c r="D23" i="9"/>
  <c r="D22" i="9"/>
  <c r="D21" i="9"/>
  <c r="D20" i="9"/>
  <c r="D19" i="9"/>
  <c r="D18" i="9"/>
  <c r="D14" i="9"/>
  <c r="D13" i="9"/>
  <c r="D12" i="9"/>
  <c r="D11" i="9"/>
  <c r="D25" i="8"/>
  <c r="D24" i="8"/>
  <c r="D23" i="8"/>
  <c r="D22" i="8"/>
  <c r="D21" i="8"/>
  <c r="D20" i="8"/>
  <c r="D19" i="8"/>
  <c r="D18" i="8"/>
  <c r="D14" i="8"/>
  <c r="D13" i="8"/>
  <c r="D12" i="8"/>
  <c r="D11" i="8"/>
  <c r="D25" i="7"/>
  <c r="D24" i="7"/>
  <c r="D23" i="7"/>
  <c r="D22" i="7"/>
  <c r="D21" i="7"/>
  <c r="D20" i="7"/>
  <c r="D19" i="7"/>
  <c r="D18" i="7"/>
  <c r="D14" i="7"/>
  <c r="D13" i="7"/>
  <c r="D12" i="7"/>
  <c r="D11" i="7"/>
  <c r="D25" i="6"/>
  <c r="D24" i="6"/>
  <c r="D23" i="6"/>
  <c r="D22" i="6"/>
  <c r="D21" i="6"/>
  <c r="D20" i="6"/>
  <c r="D19" i="6"/>
  <c r="D18" i="6"/>
  <c r="D14" i="6"/>
  <c r="D13" i="6"/>
  <c r="D12" i="6"/>
  <c r="D11" i="6"/>
  <c r="D25" i="5"/>
  <c r="D24" i="5"/>
  <c r="D23" i="5"/>
  <c r="D22" i="5"/>
  <c r="D21" i="5"/>
  <c r="D20" i="5"/>
  <c r="D19" i="5"/>
  <c r="D18" i="5"/>
  <c r="D14" i="5"/>
  <c r="D13" i="5"/>
  <c r="D12" i="5"/>
  <c r="D11" i="5"/>
  <c r="D25" i="4"/>
  <c r="D24" i="4"/>
  <c r="D23" i="4"/>
  <c r="D22" i="4"/>
  <c r="D21" i="4"/>
  <c r="D20" i="4"/>
  <c r="D19" i="4"/>
  <c r="D18" i="4"/>
  <c r="D14" i="4"/>
  <c r="D13" i="4"/>
  <c r="D12" i="4"/>
  <c r="D11" i="4"/>
  <c r="D25" i="3"/>
  <c r="D24" i="3"/>
  <c r="D23" i="3"/>
  <c r="D22" i="3"/>
  <c r="D21" i="3"/>
  <c r="D20" i="3"/>
  <c r="D19" i="3"/>
  <c r="D18" i="3"/>
  <c r="D14" i="3"/>
  <c r="D13" i="3"/>
  <c r="D12" i="3"/>
  <c r="D11" i="3"/>
  <c r="D25" i="2"/>
  <c r="D24" i="2"/>
  <c r="D23" i="2"/>
  <c r="D22" i="2"/>
  <c r="D21" i="2"/>
  <c r="D20" i="2"/>
  <c r="D19" i="2"/>
  <c r="D18" i="2"/>
  <c r="D14" i="2"/>
  <c r="D13" i="2"/>
  <c r="D12" i="2"/>
  <c r="D11" i="2"/>
  <c r="D25" i="1"/>
  <c r="D24" i="1"/>
  <c r="D23" i="1"/>
  <c r="D22" i="1"/>
  <c r="D21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<sst xmlns="http://schemas.openxmlformats.org/spreadsheetml/2006/main" count="644" uniqueCount="31">
  <si>
    <t>Metric</t>
  </si>
  <si>
    <t>Value</t>
  </si>
  <si>
    <t>Total Inventory</t>
  </si>
  <si>
    <t>Total Sales</t>
  </si>
  <si>
    <t>Sales-Listings Ratio</t>
  </si>
  <si>
    <t>Median Sold Price</t>
  </si>
  <si>
    <t>Average Sold Price</t>
  </si>
  <si>
    <t>Average Price PSF</t>
  </si>
  <si>
    <t>Bedroom Type</t>
  </si>
  <si>
    <t>Inventory</t>
  </si>
  <si>
    <t>Sales</t>
  </si>
  <si>
    <t>&lt;2 Bedrooms</t>
  </si>
  <si>
    <t>2 Bedrooms</t>
  </si>
  <si>
    <t>3 Bedrooms</t>
  </si>
  <si>
    <t>4+ Bedrooms</t>
  </si>
  <si>
    <t>Price Range</t>
  </si>
  <si>
    <t>&lt;400K</t>
  </si>
  <si>
    <t>$400K-499K</t>
  </si>
  <si>
    <t>$500K-599K</t>
  </si>
  <si>
    <t>$600K-699K</t>
  </si>
  <si>
    <t>$700K-799K</t>
  </si>
  <si>
    <t>$800K-899K</t>
  </si>
  <si>
    <t>$900K-999K</t>
  </si>
  <si>
    <t>$1M+</t>
  </si>
  <si>
    <t>$400K-599K</t>
  </si>
  <si>
    <t>$600K-799K</t>
  </si>
  <si>
    <t>$800K-999K</t>
  </si>
  <si>
    <t>$1M-1.24M</t>
  </si>
  <si>
    <t>$1.25M-1.49M</t>
  </si>
  <si>
    <t>$1.5M-1.99M</t>
  </si>
  <si>
    <t>$2M+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</si>
</sst>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1304-C909-465F-98E6-BF0629B335E0}">
  <dimension ref="A1:D25"/>
  <sheetViews>
    <sheetView tabSelected="1" workbookViewId="0">
      <selection activeCell="A9" sqref="A9"/>
    </sheetView>
  </sheetViews>
  <sheetFormatPr defaultRowHeight="14.5" x14ac:dyDescent="0.35"/>
  <cols>
    <col min="1" max="2" width="20" customWidth="1"/>
    <col min="4" max="4" width="16.6328125" bestFit="1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1244</v>
      </c>
    </row>
    <row r="3" spans="1:4" x14ac:dyDescent="0.35">
      <c r="A3" t="s">
        <v>3</v>
      </c>
      <c r="B3">
        <v>126</v>
      </c>
    </row>
    <row r="4" spans="1:4" x14ac:dyDescent="0.35">
      <c r="A4" t="s">
        <v>4</v>
      </c>
      <c r="B4">
        <v>10</v>
      </c>
    </row>
    <row r="5" spans="1:4" x14ac:dyDescent="0.35">
      <c r="A5" t="s">
        <v>5</v>
      </c>
      <c r="B5">
        <v>536500</v>
      </c>
    </row>
    <row r="6" spans="1:4" x14ac:dyDescent="0.35">
      <c r="A6" t="s">
        <v>6</v>
      </c>
      <c r="B6">
        <v>535359</v>
      </c>
    </row>
    <row r="7" spans="1:4" x14ac:dyDescent="0.35">
      <c r="A7" t="s">
        <v>7</v>
      </c>
      <c r="B7">
        <v>707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556</v>
      </c>
      <c r="C11">
        <v>49</v>
      </c>
      <c r="D11" s="2">
        <f>C11/B11</f>
        <v>8.8129496402877691E-2</v>
      </c>
    </row>
    <row r="12" spans="1:4" x14ac:dyDescent="0.35">
      <c r="A12" t="s">
        <v>12</v>
      </c>
      <c r="B12">
        <v>631</v>
      </c>
      <c r="C12">
        <v>74</v>
      </c>
      <c r="D12" s="2">
        <f t="shared" ref="D12:D14" si="0">C12/B12</f>
        <v>0.11727416798732171</v>
      </c>
    </row>
    <row r="13" spans="1:4" x14ac:dyDescent="0.35">
      <c r="A13" t="s">
        <v>13</v>
      </c>
      <c r="B13">
        <v>55</v>
      </c>
      <c r="C13">
        <v>3</v>
      </c>
      <c r="D13" s="2">
        <f t="shared" si="0"/>
        <v>5.4545454545454543E-2</v>
      </c>
    </row>
    <row r="14" spans="1:4" x14ac:dyDescent="0.35">
      <c r="A14" t="s">
        <v>14</v>
      </c>
      <c r="B14">
        <v>2</v>
      </c>
      <c r="C14">
        <v>0</v>
      </c>
      <c r="D14" s="2">
        <f t="shared" si="0"/>
        <v>0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82</v>
      </c>
      <c r="C18">
        <v>9</v>
      </c>
      <c r="D18" s="2">
        <f>C18/B18</f>
        <v>0.10975609756097561</v>
      </c>
    </row>
    <row r="19" spans="1:4" x14ac:dyDescent="0.35">
      <c r="A19" t="s">
        <v>17</v>
      </c>
      <c r="B19">
        <v>332</v>
      </c>
      <c r="C19">
        <v>45</v>
      </c>
      <c r="D19" s="2">
        <f t="shared" ref="D19:D25" si="1">C19/B19</f>
        <v>0.13554216867469879</v>
      </c>
    </row>
    <row r="20" spans="1:4" x14ac:dyDescent="0.35">
      <c r="A20" t="s">
        <v>18</v>
      </c>
      <c r="B20">
        <v>359</v>
      </c>
      <c r="C20">
        <v>39</v>
      </c>
      <c r="D20" s="2">
        <f t="shared" si="1"/>
        <v>0.10863509749303621</v>
      </c>
    </row>
    <row r="21" spans="1:4" x14ac:dyDescent="0.35">
      <c r="A21" t="s">
        <v>19</v>
      </c>
      <c r="B21">
        <v>280</v>
      </c>
      <c r="C21">
        <v>27</v>
      </c>
      <c r="D21" s="2">
        <f t="shared" si="1"/>
        <v>9.6428571428571433E-2</v>
      </c>
    </row>
    <row r="22" spans="1:4" x14ac:dyDescent="0.35">
      <c r="A22" t="s">
        <v>20</v>
      </c>
      <c r="B22">
        <v>128</v>
      </c>
      <c r="C22">
        <v>3</v>
      </c>
      <c r="D22" s="2">
        <f t="shared" si="1"/>
        <v>2.34375E-2</v>
      </c>
    </row>
    <row r="23" spans="1:4" x14ac:dyDescent="0.35">
      <c r="A23" t="s">
        <v>21</v>
      </c>
      <c r="B23">
        <v>42</v>
      </c>
      <c r="C23">
        <v>2</v>
      </c>
      <c r="D23" s="2">
        <f t="shared" si="1"/>
        <v>4.7619047619047616E-2</v>
      </c>
    </row>
    <row r="24" spans="1:4" x14ac:dyDescent="0.35">
      <c r="A24" t="s">
        <v>22</v>
      </c>
      <c r="B24">
        <v>12</v>
      </c>
      <c r="C24">
        <v>1</v>
      </c>
      <c r="D24" s="2">
        <f t="shared" si="1"/>
        <v>8.3333333333333329E-2</v>
      </c>
    </row>
    <row r="25" spans="1:4" x14ac:dyDescent="0.35">
      <c r="A25" t="s">
        <v>23</v>
      </c>
      <c r="B25">
        <v>9</v>
      </c>
      <c r="C25">
        <v>0</v>
      </c>
      <c r="D25" s="2">
        <f t="shared" si="1"/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08BF-B5C3-43F7-BA14-62852D27C45D}">
  <dimension ref="A1:D25"/>
  <sheetViews>
    <sheetView topLeftCell="A4" workbookViewId="0">
      <selection activeCell="D4" sqref="D1:D1048576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791</v>
      </c>
    </row>
    <row r="3" spans="1:4" x14ac:dyDescent="0.35">
      <c r="A3" t="s">
        <v>3</v>
      </c>
      <c r="B3">
        <v>148</v>
      </c>
    </row>
    <row r="4" spans="1:4" x14ac:dyDescent="0.35">
      <c r="A4" t="s">
        <v>4</v>
      </c>
      <c r="B4">
        <v>19</v>
      </c>
    </row>
    <row r="5" spans="1:4" x14ac:dyDescent="0.35">
      <c r="A5" t="s">
        <v>5</v>
      </c>
      <c r="B5">
        <v>541500</v>
      </c>
    </row>
    <row r="6" spans="1:4" x14ac:dyDescent="0.35">
      <c r="A6" t="s">
        <v>6</v>
      </c>
      <c r="B6">
        <v>555448</v>
      </c>
    </row>
    <row r="7" spans="1:4" x14ac:dyDescent="0.35">
      <c r="A7" t="s">
        <v>7</v>
      </c>
      <c r="B7">
        <v>723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316</v>
      </c>
      <c r="C11">
        <v>63</v>
      </c>
      <c r="D11" s="2">
        <f>C11/B11</f>
        <v>0.19936708860759494</v>
      </c>
    </row>
    <row r="12" spans="1:4" x14ac:dyDescent="0.35">
      <c r="A12" t="s">
        <v>12</v>
      </c>
      <c r="B12">
        <v>423</v>
      </c>
      <c r="C12">
        <v>75</v>
      </c>
      <c r="D12" s="2">
        <f t="shared" ref="D12:D14" si="0">C12/B12</f>
        <v>0.1773049645390071</v>
      </c>
    </row>
    <row r="13" spans="1:4" x14ac:dyDescent="0.35">
      <c r="A13" t="s">
        <v>13</v>
      </c>
      <c r="B13">
        <v>51</v>
      </c>
      <c r="C13">
        <v>10</v>
      </c>
      <c r="D13" s="2">
        <f t="shared" si="0"/>
        <v>0.19607843137254902</v>
      </c>
    </row>
    <row r="14" spans="1:4" x14ac:dyDescent="0.35">
      <c r="A14" t="s">
        <v>14</v>
      </c>
      <c r="B14">
        <v>1</v>
      </c>
      <c r="C14">
        <v>0</v>
      </c>
      <c r="D14" s="2">
        <f t="shared" si="0"/>
        <v>0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39</v>
      </c>
      <c r="C18">
        <v>5</v>
      </c>
      <c r="D18" s="2">
        <f>C18/B18</f>
        <v>0.12820512820512819</v>
      </c>
    </row>
    <row r="19" spans="1:4" x14ac:dyDescent="0.35">
      <c r="A19" t="s">
        <v>24</v>
      </c>
      <c r="B19">
        <v>442</v>
      </c>
      <c r="C19">
        <v>97</v>
      </c>
      <c r="D19" s="2">
        <f t="shared" ref="D19:D25" si="1">C19/B19</f>
        <v>0.21945701357466063</v>
      </c>
    </row>
    <row r="20" spans="1:4" x14ac:dyDescent="0.35">
      <c r="A20" t="s">
        <v>25</v>
      </c>
      <c r="B20">
        <v>277</v>
      </c>
      <c r="C20">
        <v>38</v>
      </c>
      <c r="D20" s="2">
        <f t="shared" si="1"/>
        <v>0.13718411552346571</v>
      </c>
    </row>
    <row r="21" spans="1:4" x14ac:dyDescent="0.35">
      <c r="A21" t="s">
        <v>26</v>
      </c>
      <c r="B21">
        <v>27</v>
      </c>
      <c r="C21">
        <v>8</v>
      </c>
      <c r="D21" s="2">
        <f t="shared" si="1"/>
        <v>0.29629629629629628</v>
      </c>
    </row>
    <row r="22" spans="1:4" x14ac:dyDescent="0.35">
      <c r="A22" t="s">
        <v>27</v>
      </c>
      <c r="B22">
        <v>2</v>
      </c>
      <c r="C22">
        <v>0</v>
      </c>
      <c r="D22" s="2">
        <f t="shared" si="1"/>
        <v>0</v>
      </c>
    </row>
    <row r="23" spans="1:4" x14ac:dyDescent="0.35">
      <c r="A23" t="s">
        <v>28</v>
      </c>
      <c r="B23">
        <v>1</v>
      </c>
      <c r="C23">
        <v>0</v>
      </c>
      <c r="D23" s="2">
        <f t="shared" si="1"/>
        <v>0</v>
      </c>
    </row>
    <row r="24" spans="1:4" x14ac:dyDescent="0.35">
      <c r="A24" t="s">
        <v>29</v>
      </c>
      <c r="B24">
        <v>2</v>
      </c>
      <c r="C24">
        <v>0</v>
      </c>
      <c r="D24" s="2">
        <f t="shared" si="1"/>
        <v>0</v>
      </c>
    </row>
    <row r="25" spans="1:4" x14ac:dyDescent="0.35">
      <c r="A25" t="s">
        <v>30</v>
      </c>
      <c r="B25">
        <v>1</v>
      </c>
      <c r="C25">
        <v>0</v>
      </c>
      <c r="D25" s="2">
        <f t="shared" si="1"/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25C28-EEE4-42AE-BBF5-C3E036716FE9}">
  <dimension ref="A1:D25"/>
  <sheetViews>
    <sheetView workbookViewId="0">
      <selection activeCell="D1" sqref="D1:D1048576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809</v>
      </c>
    </row>
    <row r="3" spans="1:4" x14ac:dyDescent="0.35">
      <c r="A3" t="s">
        <v>3</v>
      </c>
      <c r="B3">
        <v>150</v>
      </c>
    </row>
    <row r="4" spans="1:4" x14ac:dyDescent="0.35">
      <c r="A4" t="s">
        <v>4</v>
      </c>
      <c r="B4">
        <v>18.559999999999999</v>
      </c>
    </row>
    <row r="5" spans="1:4" x14ac:dyDescent="0.35">
      <c r="A5" t="s">
        <v>5</v>
      </c>
      <c r="B5">
        <v>533750</v>
      </c>
    </row>
    <row r="6" spans="1:4" x14ac:dyDescent="0.35">
      <c r="A6" t="s">
        <v>6</v>
      </c>
      <c r="B6">
        <v>545459</v>
      </c>
    </row>
    <row r="7" spans="1:4" x14ac:dyDescent="0.35">
      <c r="A7" t="s">
        <v>7</v>
      </c>
      <c r="B7">
        <v>711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327</v>
      </c>
      <c r="C11">
        <v>66</v>
      </c>
      <c r="D11" s="2">
        <f>C11/B11</f>
        <v>0.20183486238532111</v>
      </c>
    </row>
    <row r="12" spans="1:4" x14ac:dyDescent="0.35">
      <c r="A12" t="s">
        <v>12</v>
      </c>
      <c r="B12">
        <v>429</v>
      </c>
      <c r="C12">
        <v>80</v>
      </c>
      <c r="D12" s="2">
        <f t="shared" ref="D12:D14" si="0">C12/B12</f>
        <v>0.18648018648018649</v>
      </c>
    </row>
    <row r="13" spans="1:4" x14ac:dyDescent="0.35">
      <c r="A13" t="s">
        <v>13</v>
      </c>
      <c r="B13">
        <v>53</v>
      </c>
      <c r="C13">
        <v>4</v>
      </c>
      <c r="D13" s="2">
        <f t="shared" si="0"/>
        <v>7.5471698113207544E-2</v>
      </c>
    </row>
    <row r="14" spans="1:4" x14ac:dyDescent="0.35">
      <c r="A14" t="s">
        <v>14</v>
      </c>
      <c r="B14">
        <v>0</v>
      </c>
      <c r="C14">
        <v>0</v>
      </c>
      <c r="D14" s="2" t="e">
        <f t="shared" si="0"/>
        <v>#DIV/0!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44</v>
      </c>
      <c r="C18">
        <v>8</v>
      </c>
      <c r="D18" s="2">
        <f>C18/B18</f>
        <v>0.18181818181818182</v>
      </c>
    </row>
    <row r="19" spans="1:4" x14ac:dyDescent="0.35">
      <c r="A19" t="s">
        <v>24</v>
      </c>
      <c r="B19">
        <v>438</v>
      </c>
      <c r="C19">
        <v>98</v>
      </c>
      <c r="D19" s="2">
        <f t="shared" ref="D19:D25" si="1">C19/B19</f>
        <v>0.22374429223744291</v>
      </c>
    </row>
    <row r="20" spans="1:4" x14ac:dyDescent="0.35">
      <c r="A20" t="s">
        <v>25</v>
      </c>
      <c r="B20">
        <v>292</v>
      </c>
      <c r="C20">
        <v>40</v>
      </c>
      <c r="D20" s="2">
        <f t="shared" si="1"/>
        <v>0.13698630136986301</v>
      </c>
    </row>
    <row r="21" spans="1:4" x14ac:dyDescent="0.35">
      <c r="A21" t="s">
        <v>26</v>
      </c>
      <c r="B21">
        <v>30</v>
      </c>
      <c r="C21">
        <v>3</v>
      </c>
      <c r="D21" s="2">
        <f t="shared" si="1"/>
        <v>0.1</v>
      </c>
    </row>
    <row r="22" spans="1:4" x14ac:dyDescent="0.35">
      <c r="A22" t="s">
        <v>27</v>
      </c>
      <c r="B22">
        <v>2</v>
      </c>
      <c r="C22">
        <v>1</v>
      </c>
      <c r="D22" s="2">
        <f t="shared" si="1"/>
        <v>0.5</v>
      </c>
    </row>
    <row r="23" spans="1:4" x14ac:dyDescent="0.35">
      <c r="A23" t="s">
        <v>28</v>
      </c>
      <c r="B23">
        <v>1</v>
      </c>
      <c r="C23">
        <v>0</v>
      </c>
      <c r="D23" s="2">
        <f t="shared" si="1"/>
        <v>0</v>
      </c>
    </row>
    <row r="24" spans="1:4" x14ac:dyDescent="0.35">
      <c r="A24" t="s">
        <v>29</v>
      </c>
      <c r="B24">
        <v>1</v>
      </c>
      <c r="C24">
        <v>0</v>
      </c>
      <c r="D24" s="2">
        <f t="shared" si="1"/>
        <v>0</v>
      </c>
    </row>
    <row r="25" spans="1:4" x14ac:dyDescent="0.35">
      <c r="A25" t="s">
        <v>30</v>
      </c>
      <c r="B25">
        <v>1</v>
      </c>
      <c r="C25">
        <v>0</v>
      </c>
      <c r="D25" s="2">
        <f t="shared" si="1"/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53C6-BF81-41C9-8E21-6E6CCD8D35CE}">
  <dimension ref="A1:D25"/>
  <sheetViews>
    <sheetView workbookViewId="0">
      <selection activeCell="D1" sqref="D1:D1048576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747</v>
      </c>
    </row>
    <row r="3" spans="1:4" x14ac:dyDescent="0.35">
      <c r="A3" t="s">
        <v>3</v>
      </c>
      <c r="B3">
        <v>148</v>
      </c>
    </row>
    <row r="4" spans="1:4" x14ac:dyDescent="0.35">
      <c r="A4" t="s">
        <v>4</v>
      </c>
      <c r="B4">
        <v>19.8</v>
      </c>
    </row>
    <row r="5" spans="1:4" x14ac:dyDescent="0.35">
      <c r="A5" t="s">
        <v>5</v>
      </c>
      <c r="B5">
        <v>541000</v>
      </c>
    </row>
    <row r="6" spans="1:4" x14ac:dyDescent="0.35">
      <c r="A6" t="s">
        <v>6</v>
      </c>
      <c r="B6">
        <v>540549</v>
      </c>
    </row>
    <row r="7" spans="1:4" x14ac:dyDescent="0.35">
      <c r="A7" t="s">
        <v>7</v>
      </c>
      <c r="B7">
        <v>734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290</v>
      </c>
      <c r="C11">
        <v>61</v>
      </c>
      <c r="D11" s="2">
        <f>C11/B11</f>
        <v>0.2103448275862069</v>
      </c>
    </row>
    <row r="12" spans="1:4" x14ac:dyDescent="0.35">
      <c r="A12" t="s">
        <v>12</v>
      </c>
      <c r="B12">
        <v>410</v>
      </c>
      <c r="C12">
        <v>82</v>
      </c>
      <c r="D12" s="2">
        <f t="shared" ref="D12:D14" si="0">C12/B12</f>
        <v>0.2</v>
      </c>
    </row>
    <row r="13" spans="1:4" x14ac:dyDescent="0.35">
      <c r="A13" t="s">
        <v>13</v>
      </c>
      <c r="B13">
        <v>46</v>
      </c>
      <c r="C13">
        <v>5</v>
      </c>
      <c r="D13" s="2">
        <f t="shared" si="0"/>
        <v>0.10869565217391304</v>
      </c>
    </row>
    <row r="14" spans="1:4" x14ac:dyDescent="0.35">
      <c r="A14" t="s">
        <v>14</v>
      </c>
      <c r="B14">
        <v>1</v>
      </c>
      <c r="C14">
        <v>0</v>
      </c>
      <c r="D14" s="2">
        <f t="shared" si="0"/>
        <v>0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36</v>
      </c>
      <c r="C18">
        <v>11</v>
      </c>
      <c r="D18" s="2">
        <f>C18/B18</f>
        <v>0.30555555555555558</v>
      </c>
    </row>
    <row r="19" spans="1:4" x14ac:dyDescent="0.35">
      <c r="A19" t="s">
        <v>24</v>
      </c>
      <c r="B19">
        <v>403</v>
      </c>
      <c r="C19">
        <v>94</v>
      </c>
      <c r="D19" s="2">
        <f t="shared" ref="D19:D25" si="1">C19/B19</f>
        <v>0.23325062034739455</v>
      </c>
    </row>
    <row r="20" spans="1:4" x14ac:dyDescent="0.35">
      <c r="A20" t="s">
        <v>25</v>
      </c>
      <c r="B20">
        <v>275</v>
      </c>
      <c r="C20">
        <v>41</v>
      </c>
      <c r="D20" s="2">
        <f t="shared" si="1"/>
        <v>0.14909090909090908</v>
      </c>
    </row>
    <row r="21" spans="1:4" x14ac:dyDescent="0.35">
      <c r="A21" t="s">
        <v>26</v>
      </c>
      <c r="B21">
        <v>29</v>
      </c>
      <c r="C21">
        <v>2</v>
      </c>
      <c r="D21" s="2">
        <f t="shared" si="1"/>
        <v>6.8965517241379309E-2</v>
      </c>
    </row>
    <row r="22" spans="1:4" x14ac:dyDescent="0.35">
      <c r="A22" t="s">
        <v>27</v>
      </c>
      <c r="B22">
        <v>2</v>
      </c>
      <c r="C22">
        <v>0</v>
      </c>
      <c r="D22" s="2">
        <f t="shared" si="1"/>
        <v>0</v>
      </c>
    </row>
    <row r="23" spans="1:4" x14ac:dyDescent="0.35">
      <c r="A23" t="s">
        <v>28</v>
      </c>
      <c r="B23">
        <v>1</v>
      </c>
      <c r="C23">
        <v>0</v>
      </c>
      <c r="D23" s="2">
        <f t="shared" si="1"/>
        <v>0</v>
      </c>
    </row>
    <row r="24" spans="1:4" x14ac:dyDescent="0.35">
      <c r="A24" t="s">
        <v>29</v>
      </c>
      <c r="B24">
        <v>1</v>
      </c>
      <c r="C24">
        <v>0</v>
      </c>
      <c r="D24" s="2">
        <f t="shared" si="1"/>
        <v>0</v>
      </c>
    </row>
    <row r="25" spans="1:4" x14ac:dyDescent="0.35">
      <c r="A25" t="s">
        <v>30</v>
      </c>
      <c r="B25">
        <v>0</v>
      </c>
      <c r="C25">
        <v>0</v>
      </c>
      <c r="D25" s="2" t="e">
        <f t="shared" si="1"/>
        <v>#DIV/0!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C0B7-7473-43B1-BB3C-4B1D5AC19F18}">
  <dimension ref="A1:D25"/>
  <sheetViews>
    <sheetView workbookViewId="0">
      <selection activeCell="D1" sqref="D1:D1048576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668</v>
      </c>
    </row>
    <row r="3" spans="1:4" x14ac:dyDescent="0.35">
      <c r="A3" t="s">
        <v>3</v>
      </c>
      <c r="B3">
        <v>205</v>
      </c>
    </row>
    <row r="4" spans="1:4" x14ac:dyDescent="0.35">
      <c r="A4" t="s">
        <v>4</v>
      </c>
      <c r="B4">
        <v>31</v>
      </c>
    </row>
    <row r="5" spans="1:4" x14ac:dyDescent="0.35">
      <c r="A5" t="s">
        <v>5</v>
      </c>
      <c r="B5">
        <v>545000</v>
      </c>
    </row>
    <row r="6" spans="1:4" x14ac:dyDescent="0.35">
      <c r="A6" t="s">
        <v>6</v>
      </c>
      <c r="B6">
        <v>548856</v>
      </c>
    </row>
    <row r="7" spans="1:4" x14ac:dyDescent="0.35">
      <c r="A7" t="s">
        <v>7</v>
      </c>
      <c r="B7">
        <v>742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274</v>
      </c>
      <c r="C11">
        <v>81</v>
      </c>
      <c r="D11" s="2">
        <f>C11/B11</f>
        <v>0.29562043795620441</v>
      </c>
    </row>
    <row r="12" spans="1:4" x14ac:dyDescent="0.35">
      <c r="A12" t="s">
        <v>12</v>
      </c>
      <c r="B12">
        <v>356</v>
      </c>
      <c r="C12">
        <v>114</v>
      </c>
      <c r="D12" s="2">
        <f t="shared" ref="D12:D14" si="0">C12/B12</f>
        <v>0.3202247191011236</v>
      </c>
    </row>
    <row r="13" spans="1:4" x14ac:dyDescent="0.35">
      <c r="A13" t="s">
        <v>13</v>
      </c>
      <c r="B13">
        <v>37</v>
      </c>
      <c r="C13">
        <v>10</v>
      </c>
      <c r="D13" s="2">
        <f t="shared" si="0"/>
        <v>0.27027027027027029</v>
      </c>
    </row>
    <row r="14" spans="1:4" x14ac:dyDescent="0.35">
      <c r="A14" t="s">
        <v>14</v>
      </c>
      <c r="B14">
        <v>1</v>
      </c>
      <c r="C14">
        <v>0</v>
      </c>
      <c r="D14" s="2">
        <f t="shared" si="0"/>
        <v>0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34</v>
      </c>
      <c r="C18">
        <v>19</v>
      </c>
      <c r="D18" s="2">
        <f>C18/B18</f>
        <v>0.55882352941176472</v>
      </c>
    </row>
    <row r="19" spans="1:4" x14ac:dyDescent="0.35">
      <c r="A19" t="s">
        <v>24</v>
      </c>
      <c r="B19">
        <v>378</v>
      </c>
      <c r="C19">
        <v>116</v>
      </c>
      <c r="D19" s="2">
        <f t="shared" ref="D19:D25" si="1">C19/B19</f>
        <v>0.30687830687830686</v>
      </c>
    </row>
    <row r="20" spans="1:4" x14ac:dyDescent="0.35">
      <c r="A20" t="s">
        <v>25</v>
      </c>
      <c r="B20">
        <v>225</v>
      </c>
      <c r="C20">
        <v>65</v>
      </c>
      <c r="D20" s="2">
        <f t="shared" si="1"/>
        <v>0.28888888888888886</v>
      </c>
    </row>
    <row r="21" spans="1:4" x14ac:dyDescent="0.35">
      <c r="A21" t="s">
        <v>26</v>
      </c>
      <c r="B21">
        <v>27</v>
      </c>
      <c r="C21">
        <v>5</v>
      </c>
      <c r="D21" s="2">
        <f t="shared" si="1"/>
        <v>0.18518518518518517</v>
      </c>
    </row>
    <row r="22" spans="1:4" x14ac:dyDescent="0.35">
      <c r="A22" t="s">
        <v>27</v>
      </c>
      <c r="B22">
        <v>2</v>
      </c>
      <c r="C22">
        <v>0</v>
      </c>
      <c r="D22" s="2">
        <f t="shared" si="1"/>
        <v>0</v>
      </c>
    </row>
    <row r="23" spans="1:4" x14ac:dyDescent="0.35">
      <c r="A23" t="s">
        <v>28</v>
      </c>
      <c r="B23">
        <v>1</v>
      </c>
      <c r="C23">
        <v>0</v>
      </c>
      <c r="D23" s="2">
        <f t="shared" si="1"/>
        <v>0</v>
      </c>
    </row>
    <row r="24" spans="1:4" x14ac:dyDescent="0.35">
      <c r="A24" t="s">
        <v>29</v>
      </c>
      <c r="B24">
        <v>1</v>
      </c>
      <c r="C24">
        <v>0</v>
      </c>
      <c r="D24" s="2">
        <f t="shared" si="1"/>
        <v>0</v>
      </c>
    </row>
    <row r="25" spans="1:4" x14ac:dyDescent="0.35">
      <c r="A25" t="s">
        <v>30</v>
      </c>
      <c r="B25">
        <v>0</v>
      </c>
      <c r="C25">
        <v>0</v>
      </c>
      <c r="D25" s="2" t="e">
        <f t="shared" si="1"/>
        <v>#DIV/0!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C264-7EC8-4D3F-B4B0-4E0A438BF687}">
  <dimension ref="A1:D25"/>
  <sheetViews>
    <sheetView topLeftCell="A4" workbookViewId="0">
      <selection activeCell="D4" sqref="D1:D1048576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654</v>
      </c>
    </row>
    <row r="3" spans="1:4" x14ac:dyDescent="0.35">
      <c r="A3" t="s">
        <v>3</v>
      </c>
      <c r="B3">
        <v>224</v>
      </c>
    </row>
    <row r="4" spans="1:4" x14ac:dyDescent="0.35">
      <c r="A4" t="s">
        <v>4</v>
      </c>
      <c r="B4">
        <v>34.200000000000003</v>
      </c>
    </row>
    <row r="5" spans="1:4" x14ac:dyDescent="0.35">
      <c r="A5" t="s">
        <v>5</v>
      </c>
      <c r="B5">
        <v>537500</v>
      </c>
    </row>
    <row r="6" spans="1:4" x14ac:dyDescent="0.35">
      <c r="A6" t="s">
        <v>6</v>
      </c>
      <c r="B6">
        <v>540176</v>
      </c>
    </row>
    <row r="7" spans="1:4" x14ac:dyDescent="0.35">
      <c r="A7" t="s">
        <v>7</v>
      </c>
      <c r="B7">
        <v>737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261</v>
      </c>
      <c r="C11">
        <v>101</v>
      </c>
      <c r="D11" s="2">
        <f>C11/B11</f>
        <v>0.38697318007662834</v>
      </c>
    </row>
    <row r="12" spans="1:4" x14ac:dyDescent="0.35">
      <c r="A12" t="s">
        <v>12</v>
      </c>
      <c r="B12">
        <v>358</v>
      </c>
      <c r="C12">
        <v>116</v>
      </c>
      <c r="D12" s="2">
        <f t="shared" ref="D12:D14" si="0">C12/B12</f>
        <v>0.32402234636871508</v>
      </c>
    </row>
    <row r="13" spans="1:4" x14ac:dyDescent="0.35">
      <c r="A13" t="s">
        <v>13</v>
      </c>
      <c r="B13">
        <v>34</v>
      </c>
      <c r="C13">
        <v>7</v>
      </c>
      <c r="D13" s="2">
        <f t="shared" si="0"/>
        <v>0.20588235294117646</v>
      </c>
    </row>
    <row r="14" spans="1:4" x14ac:dyDescent="0.35">
      <c r="A14" t="s">
        <v>14</v>
      </c>
      <c r="B14">
        <v>1</v>
      </c>
      <c r="C14">
        <v>0</v>
      </c>
      <c r="D14" s="2">
        <f t="shared" si="0"/>
        <v>0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32</v>
      </c>
      <c r="C18">
        <v>22</v>
      </c>
      <c r="D18" s="2">
        <f>C18/B18</f>
        <v>0.6875</v>
      </c>
    </row>
    <row r="19" spans="1:4" x14ac:dyDescent="0.35">
      <c r="A19" t="s">
        <v>24</v>
      </c>
      <c r="B19">
        <v>368</v>
      </c>
      <c r="C19">
        <v>132</v>
      </c>
      <c r="D19" s="2">
        <f t="shared" ref="D19:D25" si="1">C19/B19</f>
        <v>0.35869565217391303</v>
      </c>
    </row>
    <row r="20" spans="1:4" x14ac:dyDescent="0.35">
      <c r="A20" t="s">
        <v>25</v>
      </c>
      <c r="B20">
        <v>222</v>
      </c>
      <c r="C20">
        <v>65</v>
      </c>
      <c r="D20" s="2">
        <f t="shared" si="1"/>
        <v>0.2927927927927928</v>
      </c>
    </row>
    <row r="21" spans="1:4" x14ac:dyDescent="0.35">
      <c r="A21" t="s">
        <v>26</v>
      </c>
      <c r="B21">
        <v>28</v>
      </c>
      <c r="C21">
        <v>5</v>
      </c>
      <c r="D21" s="2">
        <f t="shared" si="1"/>
        <v>0.17857142857142858</v>
      </c>
    </row>
    <row r="22" spans="1:4" x14ac:dyDescent="0.35">
      <c r="A22" t="s">
        <v>27</v>
      </c>
      <c r="B22">
        <v>2</v>
      </c>
      <c r="C22">
        <v>0</v>
      </c>
      <c r="D22" s="2">
        <f t="shared" si="1"/>
        <v>0</v>
      </c>
    </row>
    <row r="23" spans="1:4" x14ac:dyDescent="0.35">
      <c r="A23" t="s">
        <v>28</v>
      </c>
      <c r="B23">
        <v>1</v>
      </c>
      <c r="C23">
        <v>0</v>
      </c>
      <c r="D23" s="2">
        <f t="shared" si="1"/>
        <v>0</v>
      </c>
    </row>
    <row r="24" spans="1:4" x14ac:dyDescent="0.35">
      <c r="A24" t="s">
        <v>29</v>
      </c>
      <c r="B24">
        <v>1</v>
      </c>
      <c r="C24">
        <v>0</v>
      </c>
      <c r="D24" s="2">
        <f t="shared" si="1"/>
        <v>0</v>
      </c>
    </row>
    <row r="25" spans="1:4" x14ac:dyDescent="0.35">
      <c r="A25" t="s">
        <v>30</v>
      </c>
      <c r="B25">
        <v>0</v>
      </c>
      <c r="C25">
        <v>0</v>
      </c>
      <c r="D25" s="2" t="e">
        <f t="shared" si="1"/>
        <v>#DIV/0!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BFFE-5A09-488C-80A9-880236D7F326}">
  <dimension ref="A1:D25"/>
  <sheetViews>
    <sheetView workbookViewId="0">
      <selection activeCell="D1" sqref="D1:D1048576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669</v>
      </c>
    </row>
    <row r="3" spans="1:4" x14ac:dyDescent="0.35">
      <c r="A3" t="s">
        <v>3</v>
      </c>
      <c r="B3">
        <v>261</v>
      </c>
    </row>
    <row r="4" spans="1:4" x14ac:dyDescent="0.35">
      <c r="A4" t="s">
        <v>4</v>
      </c>
      <c r="B4">
        <v>39.049999999999997</v>
      </c>
    </row>
    <row r="5" spans="1:4" x14ac:dyDescent="0.35">
      <c r="A5" t="s">
        <v>5</v>
      </c>
      <c r="B5">
        <v>555000</v>
      </c>
    </row>
    <row r="6" spans="1:4" x14ac:dyDescent="0.35">
      <c r="A6" t="s">
        <v>6</v>
      </c>
      <c r="B6">
        <v>546571</v>
      </c>
    </row>
    <row r="7" spans="1:4" x14ac:dyDescent="0.35">
      <c r="A7" t="s">
        <v>7</v>
      </c>
      <c r="B7">
        <v>734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284</v>
      </c>
      <c r="C11">
        <v>115</v>
      </c>
      <c r="D11" s="2">
        <f>C11/B11</f>
        <v>0.40492957746478875</v>
      </c>
    </row>
    <row r="12" spans="1:4" x14ac:dyDescent="0.35">
      <c r="A12" t="s">
        <v>12</v>
      </c>
      <c r="B12">
        <v>355</v>
      </c>
      <c r="C12">
        <v>135</v>
      </c>
      <c r="D12" s="2">
        <f t="shared" ref="D12:D14" si="0">C12/B12</f>
        <v>0.38028169014084506</v>
      </c>
    </row>
    <row r="13" spans="1:4" x14ac:dyDescent="0.35">
      <c r="A13" t="s">
        <v>13</v>
      </c>
      <c r="B13">
        <v>29</v>
      </c>
      <c r="C13">
        <v>11</v>
      </c>
      <c r="D13" s="2">
        <f t="shared" si="0"/>
        <v>0.37931034482758619</v>
      </c>
    </row>
    <row r="14" spans="1:4" x14ac:dyDescent="0.35">
      <c r="A14" t="s">
        <v>14</v>
      </c>
      <c r="B14">
        <v>1</v>
      </c>
      <c r="C14">
        <v>0</v>
      </c>
      <c r="D14" s="2">
        <f t="shared" si="0"/>
        <v>0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49</v>
      </c>
      <c r="C18">
        <v>24</v>
      </c>
      <c r="D18" s="2">
        <f>C18/B18</f>
        <v>0.48979591836734693</v>
      </c>
    </row>
    <row r="19" spans="1:4" x14ac:dyDescent="0.35">
      <c r="A19" t="s">
        <v>24</v>
      </c>
      <c r="B19">
        <v>372</v>
      </c>
      <c r="C19">
        <v>153</v>
      </c>
      <c r="D19" s="2">
        <f t="shared" ref="D19:D25" si="1">C19/B19</f>
        <v>0.41129032258064518</v>
      </c>
    </row>
    <row r="20" spans="1:4" x14ac:dyDescent="0.35">
      <c r="A20" t="s">
        <v>25</v>
      </c>
      <c r="B20">
        <v>223</v>
      </c>
      <c r="C20">
        <v>74</v>
      </c>
      <c r="D20" s="2">
        <f t="shared" si="1"/>
        <v>0.33183856502242154</v>
      </c>
    </row>
    <row r="21" spans="1:4" x14ac:dyDescent="0.35">
      <c r="A21" t="s">
        <v>26</v>
      </c>
      <c r="B21">
        <v>21</v>
      </c>
      <c r="C21">
        <v>10</v>
      </c>
      <c r="D21" s="2">
        <f t="shared" si="1"/>
        <v>0.47619047619047616</v>
      </c>
    </row>
    <row r="22" spans="1:4" x14ac:dyDescent="0.35">
      <c r="A22" t="s">
        <v>27</v>
      </c>
      <c r="B22">
        <v>2</v>
      </c>
      <c r="C22">
        <v>0</v>
      </c>
      <c r="D22" s="2">
        <f t="shared" si="1"/>
        <v>0</v>
      </c>
    </row>
    <row r="23" spans="1:4" x14ac:dyDescent="0.35">
      <c r="A23" t="s">
        <v>28</v>
      </c>
      <c r="B23">
        <v>1</v>
      </c>
      <c r="C23">
        <v>0</v>
      </c>
      <c r="D23" s="2">
        <f t="shared" si="1"/>
        <v>0</v>
      </c>
    </row>
    <row r="24" spans="1:4" x14ac:dyDescent="0.35">
      <c r="A24" t="s">
        <v>29</v>
      </c>
      <c r="B24">
        <v>1</v>
      </c>
      <c r="C24">
        <v>0</v>
      </c>
      <c r="D24" s="2">
        <f t="shared" si="1"/>
        <v>0</v>
      </c>
    </row>
    <row r="25" spans="1:4" x14ac:dyDescent="0.35">
      <c r="A25" t="s">
        <v>30</v>
      </c>
      <c r="B25">
        <v>0</v>
      </c>
      <c r="C25">
        <v>0</v>
      </c>
      <c r="D25" s="2" t="e">
        <f t="shared" si="1"/>
        <v>#DIV/0!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821A-D5BC-4EE1-80E6-B0001D14D72A}">
  <dimension ref="A1:D25"/>
  <sheetViews>
    <sheetView workbookViewId="0">
      <selection activeCell="D1" sqref="D1:D1048576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603</v>
      </c>
    </row>
    <row r="3" spans="1:4" x14ac:dyDescent="0.35">
      <c r="A3" t="s">
        <v>3</v>
      </c>
      <c r="B3">
        <v>236</v>
      </c>
    </row>
    <row r="4" spans="1:4" x14ac:dyDescent="0.35">
      <c r="A4" t="s">
        <v>4</v>
      </c>
      <c r="B4">
        <v>39</v>
      </c>
    </row>
    <row r="5" spans="1:4" x14ac:dyDescent="0.35">
      <c r="A5" t="s">
        <v>5</v>
      </c>
      <c r="B5">
        <v>557950</v>
      </c>
    </row>
    <row r="6" spans="1:4" x14ac:dyDescent="0.35">
      <c r="A6" t="s">
        <v>6</v>
      </c>
      <c r="B6">
        <v>562815</v>
      </c>
    </row>
    <row r="7" spans="1:4" x14ac:dyDescent="0.35">
      <c r="A7" t="s">
        <v>7</v>
      </c>
      <c r="B7">
        <v>720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263</v>
      </c>
      <c r="C11">
        <v>90</v>
      </c>
      <c r="D11" s="2">
        <f>C11/B11</f>
        <v>0.34220532319391633</v>
      </c>
    </row>
    <row r="12" spans="1:4" x14ac:dyDescent="0.35">
      <c r="A12" t="s">
        <v>12</v>
      </c>
      <c r="B12">
        <v>312</v>
      </c>
      <c r="C12">
        <v>127</v>
      </c>
      <c r="D12" s="2">
        <f t="shared" ref="D12:D14" si="0">C12/B12</f>
        <v>0.40705128205128205</v>
      </c>
    </row>
    <row r="13" spans="1:4" x14ac:dyDescent="0.35">
      <c r="A13" t="s">
        <v>13</v>
      </c>
      <c r="B13">
        <v>27</v>
      </c>
      <c r="C13">
        <v>18</v>
      </c>
      <c r="D13" s="2">
        <f t="shared" si="0"/>
        <v>0.66666666666666663</v>
      </c>
    </row>
    <row r="14" spans="1:4" x14ac:dyDescent="0.35">
      <c r="A14" t="s">
        <v>14</v>
      </c>
      <c r="B14">
        <v>1</v>
      </c>
      <c r="C14">
        <v>1</v>
      </c>
      <c r="D14" s="2">
        <f t="shared" si="0"/>
        <v>1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47</v>
      </c>
      <c r="C18">
        <v>9</v>
      </c>
      <c r="D18" s="2">
        <f>C18/B18</f>
        <v>0.19148936170212766</v>
      </c>
    </row>
    <row r="19" spans="1:4" x14ac:dyDescent="0.35">
      <c r="A19" t="s">
        <v>24</v>
      </c>
      <c r="B19">
        <v>339</v>
      </c>
      <c r="C19">
        <v>147</v>
      </c>
      <c r="D19" s="2">
        <f t="shared" ref="D19:D25" si="1">C19/B19</f>
        <v>0.4336283185840708</v>
      </c>
    </row>
    <row r="20" spans="1:4" x14ac:dyDescent="0.35">
      <c r="A20" t="s">
        <v>25</v>
      </c>
      <c r="B20">
        <v>189</v>
      </c>
      <c r="C20">
        <v>71</v>
      </c>
      <c r="D20" s="2">
        <f t="shared" si="1"/>
        <v>0.37566137566137564</v>
      </c>
    </row>
    <row r="21" spans="1:4" x14ac:dyDescent="0.35">
      <c r="A21" t="s">
        <v>26</v>
      </c>
      <c r="B21">
        <v>23</v>
      </c>
      <c r="C21">
        <v>9</v>
      </c>
      <c r="D21" s="2">
        <f t="shared" si="1"/>
        <v>0.39130434782608697</v>
      </c>
    </row>
    <row r="22" spans="1:4" x14ac:dyDescent="0.35">
      <c r="A22" t="s">
        <v>27</v>
      </c>
      <c r="B22">
        <v>3</v>
      </c>
      <c r="C22">
        <v>0</v>
      </c>
      <c r="D22" s="2">
        <f t="shared" si="1"/>
        <v>0</v>
      </c>
    </row>
    <row r="23" spans="1:4" x14ac:dyDescent="0.35">
      <c r="A23" t="s">
        <v>28</v>
      </c>
      <c r="B23">
        <v>1</v>
      </c>
      <c r="C23">
        <v>0</v>
      </c>
      <c r="D23" s="2">
        <f t="shared" si="1"/>
        <v>0</v>
      </c>
    </row>
    <row r="24" spans="1:4" x14ac:dyDescent="0.35">
      <c r="A24" t="s">
        <v>29</v>
      </c>
      <c r="B24">
        <v>1</v>
      </c>
      <c r="C24">
        <v>0</v>
      </c>
      <c r="D24" s="2">
        <f t="shared" si="1"/>
        <v>0</v>
      </c>
    </row>
    <row r="25" spans="1:4" x14ac:dyDescent="0.35">
      <c r="A25" t="s">
        <v>30</v>
      </c>
      <c r="B25">
        <v>0</v>
      </c>
      <c r="C25">
        <v>0</v>
      </c>
      <c r="D25" s="2" t="e">
        <f t="shared" si="1"/>
        <v>#DIV/0!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859C-9579-4A33-BD6C-B69F3A8D7CAE}">
  <dimension ref="A1:D25"/>
  <sheetViews>
    <sheetView workbookViewId="0">
      <selection activeCell="D1" sqref="D1:D1048576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496</v>
      </c>
    </row>
    <row r="3" spans="1:4" x14ac:dyDescent="0.35">
      <c r="A3" t="s">
        <v>3</v>
      </c>
      <c r="B3">
        <v>237</v>
      </c>
    </row>
    <row r="4" spans="1:4" x14ac:dyDescent="0.35">
      <c r="A4" t="s">
        <v>4</v>
      </c>
      <c r="B4">
        <v>48</v>
      </c>
    </row>
    <row r="5" spans="1:4" x14ac:dyDescent="0.35">
      <c r="A5" t="s">
        <v>5</v>
      </c>
      <c r="B5">
        <v>532000</v>
      </c>
    </row>
    <row r="6" spans="1:4" x14ac:dyDescent="0.35">
      <c r="A6" t="s">
        <v>6</v>
      </c>
      <c r="B6">
        <v>531449</v>
      </c>
    </row>
    <row r="7" spans="1:4" x14ac:dyDescent="0.35">
      <c r="A7" t="s">
        <v>7</v>
      </c>
      <c r="B7">
        <v>692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218</v>
      </c>
      <c r="C11">
        <v>99</v>
      </c>
      <c r="D11" s="2">
        <f>C11/B11</f>
        <v>0.45412844036697247</v>
      </c>
    </row>
    <row r="12" spans="1:4" x14ac:dyDescent="0.35">
      <c r="A12" t="s">
        <v>12</v>
      </c>
      <c r="B12">
        <v>248</v>
      </c>
      <c r="C12">
        <v>128</v>
      </c>
      <c r="D12" s="2">
        <f t="shared" ref="D12:D14" si="0">C12/B12</f>
        <v>0.5161290322580645</v>
      </c>
    </row>
    <row r="13" spans="1:4" x14ac:dyDescent="0.35">
      <c r="A13" t="s">
        <v>13</v>
      </c>
      <c r="B13">
        <v>29</v>
      </c>
      <c r="C13">
        <v>10</v>
      </c>
      <c r="D13" s="2">
        <f t="shared" si="0"/>
        <v>0.34482758620689657</v>
      </c>
    </row>
    <row r="14" spans="1:4" x14ac:dyDescent="0.35">
      <c r="A14" t="s">
        <v>14</v>
      </c>
      <c r="B14">
        <v>1</v>
      </c>
      <c r="C14">
        <v>0</v>
      </c>
      <c r="D14" s="2">
        <f t="shared" si="0"/>
        <v>0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34</v>
      </c>
      <c r="C18">
        <v>27</v>
      </c>
      <c r="D18" s="2">
        <f>C18/B18</f>
        <v>0.79411764705882348</v>
      </c>
    </row>
    <row r="19" spans="1:4" x14ac:dyDescent="0.35">
      <c r="A19" t="s">
        <v>24</v>
      </c>
      <c r="B19">
        <v>278</v>
      </c>
      <c r="C19">
        <v>146</v>
      </c>
      <c r="D19" s="2">
        <f t="shared" ref="D19:D25" si="1">C19/B19</f>
        <v>0.52517985611510787</v>
      </c>
    </row>
    <row r="20" spans="1:4" x14ac:dyDescent="0.35">
      <c r="A20" t="s">
        <v>25</v>
      </c>
      <c r="B20">
        <v>164</v>
      </c>
      <c r="C20">
        <v>60</v>
      </c>
      <c r="D20" s="2">
        <f t="shared" si="1"/>
        <v>0.36585365853658536</v>
      </c>
    </row>
    <row r="21" spans="1:4" x14ac:dyDescent="0.35">
      <c r="A21" t="s">
        <v>26</v>
      </c>
      <c r="B21">
        <v>20</v>
      </c>
      <c r="C21">
        <v>4</v>
      </c>
      <c r="D21" s="2">
        <f t="shared" si="1"/>
        <v>0.2</v>
      </c>
    </row>
    <row r="22" spans="1:4" x14ac:dyDescent="0.35">
      <c r="A22" t="s">
        <v>27</v>
      </c>
      <c r="B22">
        <v>0</v>
      </c>
      <c r="C22">
        <v>2</v>
      </c>
      <c r="D22" s="2" t="e">
        <f t="shared" si="1"/>
        <v>#DIV/0!</v>
      </c>
    </row>
    <row r="23" spans="1:4" x14ac:dyDescent="0.35">
      <c r="A23" t="s">
        <v>28</v>
      </c>
      <c r="B23">
        <v>0</v>
      </c>
      <c r="C23">
        <v>0</v>
      </c>
      <c r="D23" s="2" t="e">
        <f t="shared" si="1"/>
        <v>#DIV/0!</v>
      </c>
    </row>
    <row r="24" spans="1:4" x14ac:dyDescent="0.35">
      <c r="A24" t="s">
        <v>29</v>
      </c>
      <c r="B24">
        <v>0</v>
      </c>
      <c r="C24">
        <v>0</v>
      </c>
      <c r="D24" s="2" t="e">
        <f t="shared" si="1"/>
        <v>#DIV/0!</v>
      </c>
    </row>
    <row r="25" spans="1:4" x14ac:dyDescent="0.35">
      <c r="A25" t="s">
        <v>30</v>
      </c>
      <c r="B25">
        <v>0</v>
      </c>
      <c r="C25">
        <v>0</v>
      </c>
      <c r="D25" s="2" t="e">
        <f t="shared" si="1"/>
        <v>#DIV/0!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4CC0-755B-4844-80E8-EB44F2541DF0}">
  <dimension ref="A1:D25"/>
  <sheetViews>
    <sheetView workbookViewId="0">
      <selection activeCell="D1" sqref="D1:D1048576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487</v>
      </c>
    </row>
    <row r="3" spans="1:4" x14ac:dyDescent="0.35">
      <c r="A3" t="s">
        <v>3</v>
      </c>
      <c r="B3">
        <v>222</v>
      </c>
    </row>
    <row r="4" spans="1:4" x14ac:dyDescent="0.35">
      <c r="A4" t="s">
        <v>4</v>
      </c>
      <c r="B4">
        <v>46</v>
      </c>
    </row>
    <row r="5" spans="1:4" x14ac:dyDescent="0.35">
      <c r="A5" t="s">
        <v>5</v>
      </c>
      <c r="B5">
        <v>524750</v>
      </c>
    </row>
    <row r="6" spans="1:4" x14ac:dyDescent="0.35">
      <c r="A6" t="s">
        <v>6</v>
      </c>
      <c r="B6">
        <v>536501</v>
      </c>
    </row>
    <row r="7" spans="1:4" x14ac:dyDescent="0.35">
      <c r="A7" t="s">
        <v>7</v>
      </c>
      <c r="B7">
        <v>686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207</v>
      </c>
      <c r="C11">
        <v>87</v>
      </c>
      <c r="D11" s="2">
        <f>C11/B11</f>
        <v>0.42028985507246375</v>
      </c>
    </row>
    <row r="12" spans="1:4" x14ac:dyDescent="0.35">
      <c r="A12" t="s">
        <v>12</v>
      </c>
      <c r="B12">
        <v>250</v>
      </c>
      <c r="C12">
        <v>124</v>
      </c>
      <c r="D12" s="2">
        <f t="shared" ref="D12:D14" si="0">C12/B12</f>
        <v>0.496</v>
      </c>
    </row>
    <row r="13" spans="1:4" x14ac:dyDescent="0.35">
      <c r="A13" t="s">
        <v>13</v>
      </c>
      <c r="B13">
        <v>30</v>
      </c>
      <c r="C13">
        <v>10</v>
      </c>
      <c r="D13" s="2">
        <f t="shared" si="0"/>
        <v>0.33333333333333331</v>
      </c>
    </row>
    <row r="14" spans="1:4" x14ac:dyDescent="0.35">
      <c r="A14" t="s">
        <v>14</v>
      </c>
      <c r="B14">
        <v>1</v>
      </c>
      <c r="C14">
        <v>0</v>
      </c>
      <c r="D14" s="2">
        <f t="shared" si="0"/>
        <v>0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41</v>
      </c>
      <c r="C18">
        <v>20</v>
      </c>
      <c r="D18" s="2">
        <f>C18/B18</f>
        <v>0.48780487804878048</v>
      </c>
    </row>
    <row r="19" spans="1:4" x14ac:dyDescent="0.35">
      <c r="A19" t="s">
        <v>24</v>
      </c>
      <c r="B19">
        <v>279</v>
      </c>
      <c r="C19">
        <v>142</v>
      </c>
      <c r="D19" s="2">
        <f t="shared" ref="D19:D25" si="1">C19/B19</f>
        <v>0.50896057347670254</v>
      </c>
    </row>
    <row r="20" spans="1:4" x14ac:dyDescent="0.35">
      <c r="A20" t="s">
        <v>25</v>
      </c>
      <c r="B20">
        <v>152</v>
      </c>
      <c r="C20">
        <v>55</v>
      </c>
      <c r="D20" s="2">
        <f t="shared" si="1"/>
        <v>0.36184210526315791</v>
      </c>
    </row>
    <row r="21" spans="1:4" x14ac:dyDescent="0.35">
      <c r="A21" t="s">
        <v>26</v>
      </c>
      <c r="B21">
        <v>15</v>
      </c>
      <c r="C21">
        <v>5</v>
      </c>
      <c r="D21" s="2">
        <f t="shared" si="1"/>
        <v>0.33333333333333331</v>
      </c>
    </row>
    <row r="22" spans="1:4" x14ac:dyDescent="0.35">
      <c r="A22" t="s">
        <v>27</v>
      </c>
      <c r="B22">
        <v>0</v>
      </c>
      <c r="C22">
        <v>0</v>
      </c>
      <c r="D22" s="2" t="e">
        <f t="shared" si="1"/>
        <v>#DIV/0!</v>
      </c>
    </row>
    <row r="23" spans="1:4" x14ac:dyDescent="0.35">
      <c r="A23" t="s">
        <v>28</v>
      </c>
      <c r="B23">
        <v>0</v>
      </c>
      <c r="C23">
        <v>0</v>
      </c>
      <c r="D23" s="2" t="e">
        <f t="shared" si="1"/>
        <v>#DIV/0!</v>
      </c>
    </row>
    <row r="24" spans="1:4" x14ac:dyDescent="0.35">
      <c r="A24" t="s">
        <v>29</v>
      </c>
      <c r="B24">
        <v>0</v>
      </c>
      <c r="C24">
        <v>0</v>
      </c>
      <c r="D24" s="2" t="e">
        <f t="shared" si="1"/>
        <v>#DIV/0!</v>
      </c>
    </row>
    <row r="25" spans="1:4" x14ac:dyDescent="0.35">
      <c r="A25" t="s">
        <v>30</v>
      </c>
      <c r="B25">
        <v>0</v>
      </c>
      <c r="C25">
        <v>0</v>
      </c>
      <c r="D25" s="2" t="e">
        <f t="shared" si="1"/>
        <v>#DIV/0!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A3AD-95D5-4973-9B89-9E046D2F3A7D}">
  <dimension ref="A1:D25"/>
  <sheetViews>
    <sheetView workbookViewId="0">
      <selection activeCell="D1" sqref="D1:D1048576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496</v>
      </c>
    </row>
    <row r="3" spans="1:4" x14ac:dyDescent="0.35">
      <c r="A3" t="s">
        <v>3</v>
      </c>
      <c r="B3">
        <v>148</v>
      </c>
    </row>
    <row r="4" spans="1:4" x14ac:dyDescent="0.35">
      <c r="A4" t="s">
        <v>4</v>
      </c>
      <c r="B4">
        <v>30</v>
      </c>
    </row>
    <row r="5" spans="1:4" x14ac:dyDescent="0.35">
      <c r="A5" t="s">
        <v>5</v>
      </c>
      <c r="B5">
        <v>499900</v>
      </c>
    </row>
    <row r="6" spans="1:4" x14ac:dyDescent="0.35">
      <c r="A6" t="s">
        <v>6</v>
      </c>
      <c r="B6">
        <v>519577</v>
      </c>
    </row>
    <row r="7" spans="1:4" x14ac:dyDescent="0.35">
      <c r="A7" t="s">
        <v>7</v>
      </c>
      <c r="B7">
        <v>661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203</v>
      </c>
      <c r="C11">
        <v>64</v>
      </c>
      <c r="D11" s="2">
        <f>C11/B11</f>
        <v>0.31527093596059114</v>
      </c>
    </row>
    <row r="12" spans="1:4" x14ac:dyDescent="0.35">
      <c r="A12" t="s">
        <v>12</v>
      </c>
      <c r="B12">
        <v>265</v>
      </c>
      <c r="C12">
        <v>79</v>
      </c>
      <c r="D12" s="2">
        <f t="shared" ref="D12:D14" si="0">C12/B12</f>
        <v>0.2981132075471698</v>
      </c>
    </row>
    <row r="13" spans="1:4" x14ac:dyDescent="0.35">
      <c r="A13" t="s">
        <v>13</v>
      </c>
      <c r="B13">
        <v>26</v>
      </c>
      <c r="C13">
        <v>5</v>
      </c>
      <c r="D13" s="2">
        <f t="shared" si="0"/>
        <v>0.19230769230769232</v>
      </c>
    </row>
    <row r="14" spans="1:4" x14ac:dyDescent="0.35">
      <c r="A14" t="s">
        <v>14</v>
      </c>
      <c r="B14">
        <v>2</v>
      </c>
      <c r="C14">
        <v>0</v>
      </c>
      <c r="D14" s="2">
        <f t="shared" si="0"/>
        <v>0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47</v>
      </c>
      <c r="C18">
        <v>15</v>
      </c>
      <c r="D18" s="2">
        <f>C18/B18</f>
        <v>0.31914893617021278</v>
      </c>
    </row>
    <row r="19" spans="1:4" x14ac:dyDescent="0.35">
      <c r="A19" t="s">
        <v>24</v>
      </c>
      <c r="B19">
        <v>290</v>
      </c>
      <c r="C19">
        <v>103</v>
      </c>
      <c r="D19" s="2">
        <f t="shared" ref="D19:D25" si="1">C19/B19</f>
        <v>0.35517241379310344</v>
      </c>
    </row>
    <row r="20" spans="1:4" x14ac:dyDescent="0.35">
      <c r="A20" t="s">
        <v>25</v>
      </c>
      <c r="B20">
        <v>146</v>
      </c>
      <c r="C20">
        <v>28</v>
      </c>
      <c r="D20" s="2">
        <f t="shared" si="1"/>
        <v>0.19178082191780821</v>
      </c>
    </row>
    <row r="21" spans="1:4" x14ac:dyDescent="0.35">
      <c r="A21" t="s">
        <v>26</v>
      </c>
      <c r="B21">
        <v>11</v>
      </c>
      <c r="C21">
        <v>2</v>
      </c>
      <c r="D21" s="2">
        <f t="shared" si="1"/>
        <v>0.18181818181818182</v>
      </c>
    </row>
    <row r="22" spans="1:4" x14ac:dyDescent="0.35">
      <c r="A22" t="s">
        <v>27</v>
      </c>
      <c r="B22">
        <v>1</v>
      </c>
      <c r="C22">
        <v>0</v>
      </c>
      <c r="D22" s="2">
        <f t="shared" si="1"/>
        <v>0</v>
      </c>
    </row>
    <row r="23" spans="1:4" x14ac:dyDescent="0.35">
      <c r="A23" t="s">
        <v>28</v>
      </c>
      <c r="B23">
        <v>1</v>
      </c>
      <c r="C23">
        <v>0</v>
      </c>
      <c r="D23" s="2">
        <f t="shared" si="1"/>
        <v>0</v>
      </c>
    </row>
    <row r="24" spans="1:4" x14ac:dyDescent="0.35">
      <c r="A24" t="s">
        <v>29</v>
      </c>
      <c r="B24">
        <v>0</v>
      </c>
      <c r="C24">
        <v>0</v>
      </c>
      <c r="D24" s="2" t="e">
        <f t="shared" si="1"/>
        <v>#DIV/0!</v>
      </c>
    </row>
    <row r="25" spans="1:4" x14ac:dyDescent="0.35">
      <c r="A25" t="s">
        <v>30</v>
      </c>
      <c r="B25">
        <v>0</v>
      </c>
      <c r="C25">
        <v>0</v>
      </c>
      <c r="D25" s="2" t="e">
        <f t="shared" si="1"/>
        <v>#DIV/0!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3D1F-6B05-46D1-873F-05826FE90309}">
  <dimension ref="A1:D25"/>
  <sheetViews>
    <sheetView workbookViewId="0">
      <selection activeCell="C25" sqref="C25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1165</v>
      </c>
    </row>
    <row r="3" spans="1:4" x14ac:dyDescent="0.35">
      <c r="A3" t="s">
        <v>3</v>
      </c>
      <c r="B3">
        <v>143</v>
      </c>
    </row>
    <row r="4" spans="1:4" x14ac:dyDescent="0.35">
      <c r="A4" t="s">
        <v>4</v>
      </c>
      <c r="B4">
        <v>12</v>
      </c>
    </row>
    <row r="5" spans="1:4" x14ac:dyDescent="0.35">
      <c r="A5" t="s">
        <v>5</v>
      </c>
      <c r="B5">
        <v>540000</v>
      </c>
    </row>
    <row r="6" spans="1:4" x14ac:dyDescent="0.35">
      <c r="A6" t="s">
        <v>6</v>
      </c>
      <c r="B6">
        <v>539660</v>
      </c>
    </row>
    <row r="7" spans="1:4" x14ac:dyDescent="0.35">
      <c r="A7" t="s">
        <v>7</v>
      </c>
      <c r="B7">
        <v>701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524</v>
      </c>
      <c r="C11">
        <v>54</v>
      </c>
      <c r="D11" s="2">
        <f>C11/B11</f>
        <v>0.10305343511450382</v>
      </c>
    </row>
    <row r="12" spans="1:4" x14ac:dyDescent="0.35">
      <c r="A12" t="s">
        <v>12</v>
      </c>
      <c r="B12">
        <v>597</v>
      </c>
      <c r="C12">
        <v>87</v>
      </c>
      <c r="D12" s="2">
        <f t="shared" ref="D12:D14" si="0">C12/B12</f>
        <v>0.14572864321608039</v>
      </c>
    </row>
    <row r="13" spans="1:4" x14ac:dyDescent="0.35">
      <c r="A13" t="s">
        <v>13</v>
      </c>
      <c r="B13">
        <v>43</v>
      </c>
      <c r="C13">
        <v>2</v>
      </c>
      <c r="D13" s="2">
        <f t="shared" si="0"/>
        <v>4.6511627906976744E-2</v>
      </c>
    </row>
    <row r="14" spans="1:4" x14ac:dyDescent="0.35">
      <c r="A14" t="s">
        <v>14</v>
      </c>
      <c r="B14">
        <v>1</v>
      </c>
      <c r="C14">
        <v>0</v>
      </c>
      <c r="D14" s="2">
        <f t="shared" si="0"/>
        <v>0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68</v>
      </c>
      <c r="C18">
        <v>12</v>
      </c>
      <c r="D18" s="2">
        <f>C18/B18</f>
        <v>0.17647058823529413</v>
      </c>
    </row>
    <row r="19" spans="1:4" x14ac:dyDescent="0.35">
      <c r="A19" t="s">
        <v>17</v>
      </c>
      <c r="B19">
        <v>313</v>
      </c>
      <c r="C19">
        <v>46</v>
      </c>
      <c r="D19" s="2">
        <f t="shared" ref="D19:D25" si="1">C19/B19</f>
        <v>0.14696485623003194</v>
      </c>
    </row>
    <row r="20" spans="1:4" x14ac:dyDescent="0.35">
      <c r="A20" t="s">
        <v>18</v>
      </c>
      <c r="B20">
        <v>346</v>
      </c>
      <c r="C20">
        <v>40</v>
      </c>
      <c r="D20" s="2">
        <f t="shared" si="1"/>
        <v>0.11560693641618497</v>
      </c>
    </row>
    <row r="21" spans="1:4" x14ac:dyDescent="0.35">
      <c r="A21" t="s">
        <v>19</v>
      </c>
      <c r="B21">
        <v>273</v>
      </c>
      <c r="C21">
        <v>35</v>
      </c>
      <c r="D21" s="2">
        <f t="shared" si="1"/>
        <v>0.12820512820512819</v>
      </c>
    </row>
    <row r="22" spans="1:4" x14ac:dyDescent="0.35">
      <c r="A22" t="s">
        <v>20</v>
      </c>
      <c r="B22">
        <v>114</v>
      </c>
      <c r="C22">
        <v>9</v>
      </c>
      <c r="D22" s="2">
        <f t="shared" si="1"/>
        <v>7.8947368421052627E-2</v>
      </c>
    </row>
    <row r="23" spans="1:4" x14ac:dyDescent="0.35">
      <c r="A23" t="s">
        <v>21</v>
      </c>
      <c r="B23">
        <v>42</v>
      </c>
      <c r="C23">
        <v>1</v>
      </c>
      <c r="D23" s="2">
        <f t="shared" si="1"/>
        <v>2.3809523809523808E-2</v>
      </c>
    </row>
    <row r="24" spans="1:4" x14ac:dyDescent="0.35">
      <c r="A24" t="s">
        <v>22</v>
      </c>
      <c r="B24">
        <v>7</v>
      </c>
      <c r="C24">
        <v>0</v>
      </c>
      <c r="D24" s="2">
        <f t="shared" si="1"/>
        <v>0</v>
      </c>
    </row>
    <row r="25" spans="1:4" x14ac:dyDescent="0.35">
      <c r="A25" t="s">
        <v>23</v>
      </c>
      <c r="B25">
        <v>2</v>
      </c>
      <c r="C25">
        <v>0</v>
      </c>
      <c r="D25" s="2">
        <f t="shared" si="1"/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85B5-4749-42AF-ACD3-F6E1EAE70FA6}">
  <dimension ref="A1:D25"/>
  <sheetViews>
    <sheetView workbookViewId="0">
      <selection activeCell="D1" sqref="D1:D1048576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466</v>
      </c>
    </row>
    <row r="3" spans="1:4" x14ac:dyDescent="0.35">
      <c r="A3" t="s">
        <v>3</v>
      </c>
      <c r="B3">
        <v>87</v>
      </c>
    </row>
    <row r="4" spans="1:4" x14ac:dyDescent="0.35">
      <c r="A4" t="s">
        <v>4</v>
      </c>
      <c r="B4">
        <v>18.63</v>
      </c>
    </row>
    <row r="5" spans="1:4" x14ac:dyDescent="0.35">
      <c r="A5" t="s">
        <v>5</v>
      </c>
      <c r="B5">
        <v>508000</v>
      </c>
    </row>
    <row r="6" spans="1:4" x14ac:dyDescent="0.35">
      <c r="A6" t="s">
        <v>6</v>
      </c>
      <c r="B6">
        <v>528378</v>
      </c>
    </row>
    <row r="7" spans="1:4" x14ac:dyDescent="0.35">
      <c r="A7" t="s">
        <v>7</v>
      </c>
      <c r="B7">
        <v>666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202</v>
      </c>
      <c r="C11">
        <v>34</v>
      </c>
      <c r="D11" s="2">
        <f>C11/B11</f>
        <v>0.16831683168316833</v>
      </c>
    </row>
    <row r="12" spans="1:4" x14ac:dyDescent="0.35">
      <c r="A12" t="s">
        <v>12</v>
      </c>
      <c r="B12">
        <v>242</v>
      </c>
      <c r="C12">
        <v>50</v>
      </c>
      <c r="D12" s="2">
        <f t="shared" ref="D12:D14" si="0">C12/B12</f>
        <v>0.20661157024793389</v>
      </c>
    </row>
    <row r="13" spans="1:4" x14ac:dyDescent="0.35">
      <c r="A13" t="s">
        <v>13</v>
      </c>
      <c r="B13">
        <v>22</v>
      </c>
      <c r="C13">
        <v>3</v>
      </c>
      <c r="D13" s="2">
        <f t="shared" si="0"/>
        <v>0.13636363636363635</v>
      </c>
    </row>
    <row r="14" spans="1:4" x14ac:dyDescent="0.35">
      <c r="A14" t="s">
        <v>14</v>
      </c>
      <c r="B14">
        <v>0</v>
      </c>
      <c r="C14">
        <v>0</v>
      </c>
      <c r="D14" s="2" t="e">
        <f t="shared" si="0"/>
        <v>#DIV/0!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40</v>
      </c>
      <c r="C18">
        <v>8</v>
      </c>
      <c r="D18" s="2">
        <f>C18/B18</f>
        <v>0.2</v>
      </c>
    </row>
    <row r="19" spans="1:4" x14ac:dyDescent="0.35">
      <c r="A19" t="s">
        <v>24</v>
      </c>
      <c r="B19">
        <v>289</v>
      </c>
      <c r="C19">
        <v>59</v>
      </c>
      <c r="D19" s="2">
        <f t="shared" ref="D19:D25" si="1">C19/B19</f>
        <v>0.20415224913494809</v>
      </c>
    </row>
    <row r="20" spans="1:4" x14ac:dyDescent="0.35">
      <c r="A20" t="s">
        <v>25</v>
      </c>
      <c r="B20">
        <v>128</v>
      </c>
      <c r="C20">
        <v>18</v>
      </c>
      <c r="D20" s="2">
        <f t="shared" si="1"/>
        <v>0.140625</v>
      </c>
    </row>
    <row r="21" spans="1:4" x14ac:dyDescent="0.35">
      <c r="A21" t="s">
        <v>26</v>
      </c>
      <c r="B21">
        <v>8</v>
      </c>
      <c r="C21">
        <v>1</v>
      </c>
      <c r="D21" s="2">
        <f t="shared" si="1"/>
        <v>0.125</v>
      </c>
    </row>
    <row r="22" spans="1:4" x14ac:dyDescent="0.35">
      <c r="A22" t="s">
        <v>27</v>
      </c>
      <c r="B22">
        <v>1</v>
      </c>
      <c r="C22">
        <v>1</v>
      </c>
      <c r="D22" s="2">
        <f t="shared" si="1"/>
        <v>1</v>
      </c>
    </row>
    <row r="23" spans="1:4" x14ac:dyDescent="0.35">
      <c r="A23" t="s">
        <v>28</v>
      </c>
      <c r="B23">
        <v>0</v>
      </c>
      <c r="C23">
        <v>0</v>
      </c>
      <c r="D23" s="2" t="e">
        <f t="shared" si="1"/>
        <v>#DIV/0!</v>
      </c>
    </row>
    <row r="24" spans="1:4" x14ac:dyDescent="0.35">
      <c r="A24" t="s">
        <v>29</v>
      </c>
      <c r="B24">
        <v>0</v>
      </c>
      <c r="C24">
        <v>0</v>
      </c>
      <c r="D24" s="2" t="e">
        <f t="shared" si="1"/>
        <v>#DIV/0!</v>
      </c>
    </row>
    <row r="25" spans="1:4" x14ac:dyDescent="0.35">
      <c r="A25" t="s">
        <v>30</v>
      </c>
      <c r="B25">
        <v>0</v>
      </c>
      <c r="C25">
        <v>0</v>
      </c>
      <c r="D25" s="2" t="e">
        <f t="shared" si="1"/>
        <v>#DIV/0!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73F8-F557-472C-8980-69FFDA55DC34}">
  <dimension ref="A1:D25"/>
  <sheetViews>
    <sheetView workbookViewId="0">
      <selection activeCell="D1" sqref="D1:D1048576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464</v>
      </c>
    </row>
    <row r="3" spans="1:4" x14ac:dyDescent="0.35">
      <c r="A3" t="s">
        <v>3</v>
      </c>
      <c r="B3">
        <v>104</v>
      </c>
    </row>
    <row r="4" spans="1:4" x14ac:dyDescent="0.35">
      <c r="A4" t="s">
        <v>4</v>
      </c>
      <c r="B4">
        <v>22</v>
      </c>
    </row>
    <row r="5" spans="1:4" x14ac:dyDescent="0.35">
      <c r="A5" t="s">
        <v>5</v>
      </c>
      <c r="B5">
        <v>480000</v>
      </c>
    </row>
    <row r="6" spans="1:4" x14ac:dyDescent="0.35">
      <c r="A6" t="s">
        <v>6</v>
      </c>
      <c r="B6">
        <v>493742</v>
      </c>
    </row>
    <row r="7" spans="1:4" x14ac:dyDescent="0.35">
      <c r="A7" t="s">
        <v>7</v>
      </c>
      <c r="B7">
        <v>638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193</v>
      </c>
      <c r="C11">
        <v>48</v>
      </c>
      <c r="D11" s="2">
        <f>C11/B11</f>
        <v>0.24870466321243523</v>
      </c>
    </row>
    <row r="12" spans="1:4" x14ac:dyDescent="0.35">
      <c r="A12" t="s">
        <v>12</v>
      </c>
      <c r="B12">
        <v>245</v>
      </c>
      <c r="C12">
        <v>50</v>
      </c>
      <c r="D12" s="2">
        <f t="shared" ref="D12:D14" si="0">C12/B12</f>
        <v>0.20408163265306123</v>
      </c>
    </row>
    <row r="13" spans="1:4" x14ac:dyDescent="0.35">
      <c r="A13" t="s">
        <v>13</v>
      </c>
      <c r="B13">
        <v>25</v>
      </c>
      <c r="C13">
        <v>6</v>
      </c>
      <c r="D13" s="2">
        <f t="shared" si="0"/>
        <v>0.24</v>
      </c>
    </row>
    <row r="14" spans="1:4" x14ac:dyDescent="0.35">
      <c r="A14" t="s">
        <v>14</v>
      </c>
      <c r="B14">
        <v>1</v>
      </c>
      <c r="C14">
        <v>0</v>
      </c>
      <c r="D14" s="2">
        <f t="shared" si="0"/>
        <v>0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38</v>
      </c>
      <c r="C18">
        <v>17</v>
      </c>
      <c r="D18" s="2">
        <f>C18/B18</f>
        <v>0.44736842105263158</v>
      </c>
    </row>
    <row r="19" spans="1:4" x14ac:dyDescent="0.35">
      <c r="A19" t="s">
        <v>24</v>
      </c>
      <c r="B19">
        <v>262</v>
      </c>
      <c r="C19">
        <v>72</v>
      </c>
      <c r="D19" s="2">
        <f t="shared" ref="D19:D25" si="1">C19/B19</f>
        <v>0.27480916030534353</v>
      </c>
    </row>
    <row r="20" spans="1:4" x14ac:dyDescent="0.35">
      <c r="A20" t="s">
        <v>25</v>
      </c>
      <c r="B20">
        <v>154</v>
      </c>
      <c r="C20">
        <v>13</v>
      </c>
      <c r="D20" s="2">
        <f t="shared" si="1"/>
        <v>8.4415584415584416E-2</v>
      </c>
    </row>
    <row r="21" spans="1:4" x14ac:dyDescent="0.35">
      <c r="A21" t="s">
        <v>26</v>
      </c>
      <c r="B21">
        <v>8</v>
      </c>
      <c r="C21">
        <v>2</v>
      </c>
      <c r="D21" s="2">
        <f t="shared" si="1"/>
        <v>0.25</v>
      </c>
    </row>
    <row r="22" spans="1:4" x14ac:dyDescent="0.35">
      <c r="A22" t="s">
        <v>27</v>
      </c>
      <c r="B22">
        <v>2</v>
      </c>
      <c r="C22">
        <v>0</v>
      </c>
      <c r="D22" s="2">
        <f t="shared" si="1"/>
        <v>0</v>
      </c>
    </row>
    <row r="23" spans="1:4" x14ac:dyDescent="0.35">
      <c r="A23" t="s">
        <v>28</v>
      </c>
      <c r="B23">
        <v>0</v>
      </c>
      <c r="C23">
        <v>0</v>
      </c>
      <c r="D23" s="2" t="e">
        <f t="shared" si="1"/>
        <v>#DIV/0!</v>
      </c>
    </row>
    <row r="24" spans="1:4" x14ac:dyDescent="0.35">
      <c r="A24" t="s">
        <v>29</v>
      </c>
      <c r="B24">
        <v>0</v>
      </c>
      <c r="C24">
        <v>0</v>
      </c>
      <c r="D24" s="2" t="e">
        <f t="shared" si="1"/>
        <v>#DIV/0!</v>
      </c>
    </row>
    <row r="25" spans="1:4" x14ac:dyDescent="0.35">
      <c r="A25" t="s">
        <v>30</v>
      </c>
      <c r="B25">
        <v>0</v>
      </c>
      <c r="C25">
        <v>0</v>
      </c>
      <c r="D25" s="2" t="e">
        <f t="shared" si="1"/>
        <v>#DIV/0!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BFA6-950F-4EDE-A56A-4D81FC78846E}">
  <dimension ref="A1:D25"/>
  <sheetViews>
    <sheetView workbookViewId="0">
      <selection activeCell="D1" sqref="D1:D1048576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577</v>
      </c>
    </row>
    <row r="3" spans="1:4" x14ac:dyDescent="0.35">
      <c r="A3" t="s">
        <v>3</v>
      </c>
      <c r="B3">
        <v>116</v>
      </c>
    </row>
    <row r="4" spans="1:4" x14ac:dyDescent="0.35">
      <c r="A4" t="s">
        <v>4</v>
      </c>
      <c r="B4">
        <v>20.100000000000001</v>
      </c>
    </row>
    <row r="5" spans="1:4" x14ac:dyDescent="0.35">
      <c r="A5" t="s">
        <v>5</v>
      </c>
      <c r="B5">
        <v>515000</v>
      </c>
    </row>
    <row r="6" spans="1:4" x14ac:dyDescent="0.35">
      <c r="A6" t="s">
        <v>6</v>
      </c>
      <c r="B6">
        <v>523108</v>
      </c>
    </row>
    <row r="7" spans="1:4" x14ac:dyDescent="0.35">
      <c r="A7" t="s">
        <v>7</v>
      </c>
      <c r="B7">
        <v>637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245</v>
      </c>
      <c r="C11">
        <v>38</v>
      </c>
      <c r="D11" s="2">
        <f>C11/B11</f>
        <v>0.15510204081632653</v>
      </c>
    </row>
    <row r="12" spans="1:4" x14ac:dyDescent="0.35">
      <c r="A12" t="s">
        <v>12</v>
      </c>
      <c r="B12">
        <v>298</v>
      </c>
      <c r="C12">
        <v>73</v>
      </c>
      <c r="D12" s="2">
        <f t="shared" ref="D12:D14" si="0">C12/B12</f>
        <v>0.24496644295302014</v>
      </c>
    </row>
    <row r="13" spans="1:4" x14ac:dyDescent="0.35">
      <c r="A13" t="s">
        <v>13</v>
      </c>
      <c r="B13">
        <v>32</v>
      </c>
      <c r="C13">
        <v>5</v>
      </c>
      <c r="D13" s="2">
        <f t="shared" si="0"/>
        <v>0.15625</v>
      </c>
    </row>
    <row r="14" spans="1:4" x14ac:dyDescent="0.35">
      <c r="A14" t="s">
        <v>14</v>
      </c>
      <c r="B14">
        <v>2</v>
      </c>
      <c r="C14">
        <v>0</v>
      </c>
      <c r="D14" s="2">
        <f t="shared" si="0"/>
        <v>0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45</v>
      </c>
      <c r="C18">
        <v>16</v>
      </c>
      <c r="D18" s="2">
        <f>C18/B18</f>
        <v>0.35555555555555557</v>
      </c>
    </row>
    <row r="19" spans="1:4" x14ac:dyDescent="0.35">
      <c r="A19" t="s">
        <v>24</v>
      </c>
      <c r="B19">
        <v>335</v>
      </c>
      <c r="C19">
        <v>78</v>
      </c>
      <c r="D19" s="2">
        <f t="shared" ref="D19:D25" si="1">C19/B19</f>
        <v>0.23283582089552238</v>
      </c>
    </row>
    <row r="20" spans="1:4" x14ac:dyDescent="0.35">
      <c r="A20" t="s">
        <v>25</v>
      </c>
      <c r="B20">
        <v>183</v>
      </c>
      <c r="C20">
        <v>20</v>
      </c>
      <c r="D20" s="2">
        <f t="shared" si="1"/>
        <v>0.10928961748633879</v>
      </c>
    </row>
    <row r="21" spans="1:4" x14ac:dyDescent="0.35">
      <c r="A21" t="s">
        <v>26</v>
      </c>
      <c r="B21">
        <v>11</v>
      </c>
      <c r="C21">
        <v>1</v>
      </c>
      <c r="D21" s="2">
        <f t="shared" si="1"/>
        <v>9.0909090909090912E-2</v>
      </c>
    </row>
    <row r="22" spans="1:4" x14ac:dyDescent="0.35">
      <c r="A22" t="s">
        <v>27</v>
      </c>
      <c r="B22">
        <v>2</v>
      </c>
      <c r="C22">
        <v>1</v>
      </c>
      <c r="D22" s="2">
        <f t="shared" si="1"/>
        <v>0.5</v>
      </c>
    </row>
    <row r="23" spans="1:4" x14ac:dyDescent="0.35">
      <c r="A23" t="s">
        <v>28</v>
      </c>
      <c r="B23">
        <v>0</v>
      </c>
      <c r="C23">
        <v>0</v>
      </c>
      <c r="D23" s="2" t="e">
        <f t="shared" si="1"/>
        <v>#DIV/0!</v>
      </c>
    </row>
    <row r="24" spans="1:4" x14ac:dyDescent="0.35">
      <c r="A24" t="s">
        <v>29</v>
      </c>
      <c r="B24">
        <v>0</v>
      </c>
      <c r="C24">
        <v>0</v>
      </c>
      <c r="D24" s="2" t="e">
        <f t="shared" si="1"/>
        <v>#DIV/0!</v>
      </c>
    </row>
    <row r="25" spans="1:4" x14ac:dyDescent="0.35">
      <c r="A25" t="s">
        <v>30</v>
      </c>
      <c r="B25">
        <v>0</v>
      </c>
      <c r="C25">
        <v>0</v>
      </c>
      <c r="D25" s="2" t="e">
        <f t="shared" si="1"/>
        <v>#DIV/0!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006D-9B5E-4713-8A7A-688FBDE79687}">
  <dimension ref="A1:D25"/>
  <sheetViews>
    <sheetView workbookViewId="0">
      <selection activeCell="C25" sqref="C25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590</v>
      </c>
    </row>
    <row r="3" spans="1:4" x14ac:dyDescent="0.35">
      <c r="A3" t="s">
        <v>3</v>
      </c>
      <c r="B3">
        <v>130</v>
      </c>
    </row>
    <row r="4" spans="1:4" x14ac:dyDescent="0.35">
      <c r="A4" t="s">
        <v>4</v>
      </c>
      <c r="B4">
        <v>22.03</v>
      </c>
    </row>
    <row r="5" spans="1:4" x14ac:dyDescent="0.35">
      <c r="A5" t="s">
        <v>5</v>
      </c>
      <c r="B5">
        <v>530000</v>
      </c>
    </row>
    <row r="6" spans="1:4" x14ac:dyDescent="0.35">
      <c r="A6" t="s">
        <v>6</v>
      </c>
      <c r="B6">
        <v>529566</v>
      </c>
    </row>
    <row r="7" spans="1:4" x14ac:dyDescent="0.35">
      <c r="A7" t="s">
        <v>7</v>
      </c>
      <c r="B7">
        <v>654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240</v>
      </c>
      <c r="C11">
        <v>51</v>
      </c>
      <c r="D11" s="2">
        <f>C11/B11</f>
        <v>0.21249999999999999</v>
      </c>
    </row>
    <row r="12" spans="1:4" x14ac:dyDescent="0.35">
      <c r="A12" t="s">
        <v>12</v>
      </c>
      <c r="B12">
        <v>318</v>
      </c>
      <c r="C12">
        <v>75</v>
      </c>
      <c r="D12" s="2">
        <f t="shared" ref="D12:D14" si="0">C12/B12</f>
        <v>0.23584905660377359</v>
      </c>
    </row>
    <row r="13" spans="1:4" x14ac:dyDescent="0.35">
      <c r="A13" t="s">
        <v>13</v>
      </c>
      <c r="B13">
        <v>29</v>
      </c>
      <c r="C13">
        <v>4</v>
      </c>
      <c r="D13" s="2">
        <f t="shared" si="0"/>
        <v>0.13793103448275862</v>
      </c>
    </row>
    <row r="14" spans="1:4" x14ac:dyDescent="0.35">
      <c r="A14" t="s">
        <v>14</v>
      </c>
      <c r="B14">
        <v>3</v>
      </c>
      <c r="C14">
        <v>0</v>
      </c>
      <c r="D14" s="2">
        <f t="shared" si="0"/>
        <v>0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47</v>
      </c>
      <c r="C18">
        <v>15</v>
      </c>
      <c r="D18" s="2">
        <f>C18/B18</f>
        <v>0.31914893617021278</v>
      </c>
    </row>
    <row r="19" spans="1:4" x14ac:dyDescent="0.35">
      <c r="A19" t="s">
        <v>24</v>
      </c>
      <c r="B19">
        <v>338</v>
      </c>
      <c r="C19">
        <v>84</v>
      </c>
      <c r="D19" s="2">
        <f t="shared" ref="D19:D25" si="1">C19/B19</f>
        <v>0.24852071005917159</v>
      </c>
    </row>
    <row r="20" spans="1:4" x14ac:dyDescent="0.35">
      <c r="A20" t="s">
        <v>25</v>
      </c>
      <c r="B20">
        <v>189</v>
      </c>
      <c r="C20">
        <v>27</v>
      </c>
      <c r="D20" s="2">
        <f t="shared" si="1"/>
        <v>0.14285714285714285</v>
      </c>
    </row>
    <row r="21" spans="1:4" x14ac:dyDescent="0.35">
      <c r="A21" t="s">
        <v>26</v>
      </c>
      <c r="B21">
        <v>13</v>
      </c>
      <c r="C21">
        <v>4</v>
      </c>
      <c r="D21" s="2">
        <f t="shared" si="1"/>
        <v>0.30769230769230771</v>
      </c>
    </row>
    <row r="22" spans="1:4" x14ac:dyDescent="0.35">
      <c r="A22" t="s">
        <v>27</v>
      </c>
      <c r="B22">
        <v>2</v>
      </c>
      <c r="C22">
        <v>0</v>
      </c>
      <c r="D22" s="2">
        <f t="shared" si="1"/>
        <v>0</v>
      </c>
    </row>
    <row r="23" spans="1:4" x14ac:dyDescent="0.35">
      <c r="A23" t="s">
        <v>28</v>
      </c>
      <c r="B23">
        <v>0</v>
      </c>
      <c r="C23">
        <v>0</v>
      </c>
      <c r="D23" s="2" t="e">
        <f t="shared" si="1"/>
        <v>#DIV/0!</v>
      </c>
    </row>
    <row r="24" spans="1:4" x14ac:dyDescent="0.35">
      <c r="A24" t="s">
        <v>29</v>
      </c>
      <c r="B24">
        <v>0</v>
      </c>
      <c r="C24">
        <v>0</v>
      </c>
      <c r="D24" s="2" t="e">
        <f t="shared" si="1"/>
        <v>#DIV/0!</v>
      </c>
    </row>
    <row r="25" spans="1:4" x14ac:dyDescent="0.35">
      <c r="A25" t="s">
        <v>30</v>
      </c>
      <c r="B25">
        <v>0</v>
      </c>
      <c r="C25">
        <v>0</v>
      </c>
      <c r="D25" s="2" t="e">
        <f t="shared" si="1"/>
        <v>#DIV/0!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24C3-84BE-463C-8D1F-83BD0FFBB589}">
  <dimension ref="A1:D25"/>
  <sheetViews>
    <sheetView workbookViewId="0">
      <selection activeCell="D1" sqref="D1:D1048576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1143</v>
      </c>
    </row>
    <row r="3" spans="1:4" x14ac:dyDescent="0.35">
      <c r="A3" t="s">
        <v>3</v>
      </c>
      <c r="B3">
        <v>169</v>
      </c>
    </row>
    <row r="4" spans="1:4" x14ac:dyDescent="0.35">
      <c r="A4" t="s">
        <v>4</v>
      </c>
      <c r="B4">
        <v>14.78</v>
      </c>
    </row>
    <row r="5" spans="1:4" x14ac:dyDescent="0.35">
      <c r="A5" t="s">
        <v>5</v>
      </c>
      <c r="B5">
        <v>525000</v>
      </c>
    </row>
    <row r="6" spans="1:4" x14ac:dyDescent="0.35">
      <c r="A6" t="s">
        <v>6</v>
      </c>
      <c r="B6">
        <v>525870</v>
      </c>
    </row>
    <row r="7" spans="1:4" x14ac:dyDescent="0.35">
      <c r="A7" t="s">
        <v>7</v>
      </c>
      <c r="B7">
        <v>716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510</v>
      </c>
      <c r="C11">
        <v>74</v>
      </c>
      <c r="D11" s="2">
        <f>C11/B11</f>
        <v>0.14509803921568629</v>
      </c>
    </row>
    <row r="12" spans="1:4" x14ac:dyDescent="0.35">
      <c r="A12" t="s">
        <v>12</v>
      </c>
      <c r="B12">
        <v>596</v>
      </c>
      <c r="C12">
        <v>89</v>
      </c>
      <c r="D12" s="2">
        <f t="shared" ref="D12:D14" si="0">C12/B12</f>
        <v>0.14932885906040269</v>
      </c>
    </row>
    <row r="13" spans="1:4" x14ac:dyDescent="0.35">
      <c r="A13" t="s">
        <v>13</v>
      </c>
      <c r="B13">
        <v>36</v>
      </c>
      <c r="C13">
        <v>6</v>
      </c>
      <c r="D13" s="2">
        <f t="shared" si="0"/>
        <v>0.16666666666666666</v>
      </c>
    </row>
    <row r="14" spans="1:4" x14ac:dyDescent="0.35">
      <c r="A14" t="s">
        <v>14</v>
      </c>
      <c r="B14">
        <v>1</v>
      </c>
      <c r="C14">
        <v>0</v>
      </c>
      <c r="D14" s="2">
        <f t="shared" si="0"/>
        <v>0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63</v>
      </c>
      <c r="C18">
        <v>22</v>
      </c>
      <c r="D18" s="2">
        <f>C18/B18</f>
        <v>0.34920634920634919</v>
      </c>
    </row>
    <row r="19" spans="1:4" x14ac:dyDescent="0.35">
      <c r="A19" t="s">
        <v>17</v>
      </c>
      <c r="B19">
        <v>294</v>
      </c>
      <c r="C19">
        <v>50</v>
      </c>
      <c r="D19" s="2">
        <f t="shared" ref="D19:D25" si="1">C19/B19</f>
        <v>0.17006802721088435</v>
      </c>
    </row>
    <row r="20" spans="1:4" x14ac:dyDescent="0.35">
      <c r="A20" t="s">
        <v>18</v>
      </c>
      <c r="B20">
        <v>349</v>
      </c>
      <c r="C20">
        <v>53</v>
      </c>
      <c r="D20" s="2">
        <f t="shared" si="1"/>
        <v>0.15186246418338109</v>
      </c>
    </row>
    <row r="21" spans="1:4" x14ac:dyDescent="0.35">
      <c r="A21" t="s">
        <v>19</v>
      </c>
      <c r="B21">
        <v>270</v>
      </c>
      <c r="C21">
        <v>37</v>
      </c>
      <c r="D21" s="2">
        <f t="shared" si="1"/>
        <v>0.13703703703703704</v>
      </c>
    </row>
    <row r="22" spans="1:4" x14ac:dyDescent="0.35">
      <c r="A22" t="s">
        <v>20</v>
      </c>
      <c r="B22">
        <v>113</v>
      </c>
      <c r="C22">
        <v>2</v>
      </c>
      <c r="D22" s="2">
        <f t="shared" si="1"/>
        <v>1.7699115044247787E-2</v>
      </c>
    </row>
    <row r="23" spans="1:4" x14ac:dyDescent="0.35">
      <c r="A23" t="s">
        <v>21</v>
      </c>
      <c r="B23">
        <v>44</v>
      </c>
      <c r="C23">
        <v>2</v>
      </c>
      <c r="D23" s="2">
        <f t="shared" si="1"/>
        <v>4.5454545454545456E-2</v>
      </c>
    </row>
    <row r="24" spans="1:4" x14ac:dyDescent="0.35">
      <c r="A24" t="s">
        <v>22</v>
      </c>
      <c r="B24">
        <v>6</v>
      </c>
      <c r="C24">
        <v>3</v>
      </c>
      <c r="D24" s="2">
        <f t="shared" si="1"/>
        <v>0.5</v>
      </c>
    </row>
    <row r="25" spans="1:4" x14ac:dyDescent="0.35">
      <c r="A25" t="s">
        <v>23</v>
      </c>
      <c r="B25">
        <v>4</v>
      </c>
      <c r="C25">
        <v>0</v>
      </c>
      <c r="D25" s="2">
        <f t="shared" si="1"/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BFFDD-E5C4-49E7-AF0D-75EEA30564C7}">
  <dimension ref="A1:D25"/>
  <sheetViews>
    <sheetView workbookViewId="0">
      <selection activeCell="D1" sqref="D1:D1048576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1079</v>
      </c>
    </row>
    <row r="3" spans="1:4" x14ac:dyDescent="0.35">
      <c r="A3" t="s">
        <v>3</v>
      </c>
      <c r="B3">
        <v>193</v>
      </c>
    </row>
    <row r="4" spans="1:4" x14ac:dyDescent="0.35">
      <c r="A4" t="s">
        <v>4</v>
      </c>
      <c r="B4">
        <v>17.91</v>
      </c>
    </row>
    <row r="5" spans="1:4" x14ac:dyDescent="0.35">
      <c r="A5" t="s">
        <v>5</v>
      </c>
      <c r="B5">
        <v>574000</v>
      </c>
    </row>
    <row r="6" spans="1:4" x14ac:dyDescent="0.35">
      <c r="A6" t="s">
        <v>6</v>
      </c>
      <c r="B6">
        <v>576564</v>
      </c>
    </row>
    <row r="7" spans="1:4" x14ac:dyDescent="0.35">
      <c r="A7" t="s">
        <v>7</v>
      </c>
      <c r="B7">
        <v>713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490</v>
      </c>
      <c r="C11">
        <v>60</v>
      </c>
      <c r="D11" s="2">
        <f>C11/B11</f>
        <v>0.12244897959183673</v>
      </c>
    </row>
    <row r="12" spans="1:4" x14ac:dyDescent="0.35">
      <c r="A12" t="s">
        <v>12</v>
      </c>
      <c r="B12">
        <v>549</v>
      </c>
      <c r="C12">
        <v>127</v>
      </c>
      <c r="D12" s="2">
        <f t="shared" ref="D12:D14" si="0">C12/B12</f>
        <v>0.23132969034608378</v>
      </c>
    </row>
    <row r="13" spans="1:4" x14ac:dyDescent="0.35">
      <c r="A13" t="s">
        <v>13</v>
      </c>
      <c r="B13">
        <v>38</v>
      </c>
      <c r="C13">
        <v>6</v>
      </c>
      <c r="D13" s="2">
        <f t="shared" si="0"/>
        <v>0.15789473684210525</v>
      </c>
    </row>
    <row r="14" spans="1:4" x14ac:dyDescent="0.35">
      <c r="A14" t="s">
        <v>14</v>
      </c>
      <c r="B14">
        <v>2</v>
      </c>
      <c r="C14">
        <v>0</v>
      </c>
      <c r="D14" s="2">
        <f t="shared" si="0"/>
        <v>0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67</v>
      </c>
      <c r="C18">
        <v>12</v>
      </c>
      <c r="D18" s="2">
        <f>C18/B18</f>
        <v>0.17910447761194029</v>
      </c>
    </row>
    <row r="19" spans="1:4" x14ac:dyDescent="0.35">
      <c r="A19" t="s">
        <v>17</v>
      </c>
      <c r="B19">
        <v>286</v>
      </c>
      <c r="C19">
        <v>46</v>
      </c>
      <c r="D19" s="2">
        <f t="shared" ref="D19:D25" si="1">C19/B19</f>
        <v>0.16083916083916083</v>
      </c>
    </row>
    <row r="20" spans="1:4" x14ac:dyDescent="0.35">
      <c r="A20" t="s">
        <v>18</v>
      </c>
      <c r="B20">
        <v>322</v>
      </c>
      <c r="C20">
        <v>67</v>
      </c>
      <c r="D20" s="2">
        <f t="shared" si="1"/>
        <v>0.20807453416149069</v>
      </c>
    </row>
    <row r="21" spans="1:4" x14ac:dyDescent="0.35">
      <c r="A21" t="s">
        <v>19</v>
      </c>
      <c r="B21">
        <v>247</v>
      </c>
      <c r="C21">
        <v>44</v>
      </c>
      <c r="D21" s="2">
        <f t="shared" si="1"/>
        <v>0.17813765182186234</v>
      </c>
    </row>
    <row r="22" spans="1:4" x14ac:dyDescent="0.35">
      <c r="A22" t="s">
        <v>20</v>
      </c>
      <c r="B22">
        <v>107</v>
      </c>
      <c r="C22">
        <v>14</v>
      </c>
      <c r="D22" s="2">
        <f t="shared" si="1"/>
        <v>0.13084112149532709</v>
      </c>
    </row>
    <row r="23" spans="1:4" x14ac:dyDescent="0.35">
      <c r="A23" t="s">
        <v>21</v>
      </c>
      <c r="B23">
        <v>40</v>
      </c>
      <c r="C23">
        <v>4</v>
      </c>
      <c r="D23" s="2">
        <f t="shared" si="1"/>
        <v>0.1</v>
      </c>
    </row>
    <row r="24" spans="1:4" x14ac:dyDescent="0.35">
      <c r="A24" t="s">
        <v>22</v>
      </c>
      <c r="B24">
        <v>7</v>
      </c>
      <c r="C24">
        <v>2</v>
      </c>
      <c r="D24" s="2">
        <f t="shared" si="1"/>
        <v>0.2857142857142857</v>
      </c>
    </row>
    <row r="25" spans="1:4" x14ac:dyDescent="0.35">
      <c r="A25" t="s">
        <v>23</v>
      </c>
      <c r="B25">
        <v>4</v>
      </c>
      <c r="C25">
        <v>3</v>
      </c>
      <c r="D25" s="2">
        <f t="shared" si="1"/>
        <v>0.75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71B0-594C-4CA5-8139-9AF6703F465D}">
  <dimension ref="A1:D25"/>
  <sheetViews>
    <sheetView workbookViewId="0">
      <selection activeCell="D1" sqref="D1:D1048576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996</v>
      </c>
    </row>
    <row r="3" spans="1:4" x14ac:dyDescent="0.35">
      <c r="A3" t="s">
        <v>3</v>
      </c>
      <c r="B3">
        <v>213</v>
      </c>
    </row>
    <row r="4" spans="1:4" x14ac:dyDescent="0.35">
      <c r="A4" t="s">
        <v>4</v>
      </c>
      <c r="B4">
        <v>21</v>
      </c>
    </row>
    <row r="5" spans="1:4" x14ac:dyDescent="0.35">
      <c r="A5" t="s">
        <v>5</v>
      </c>
      <c r="B5">
        <v>550000</v>
      </c>
    </row>
    <row r="6" spans="1:4" x14ac:dyDescent="0.35">
      <c r="A6" t="s">
        <v>6</v>
      </c>
      <c r="B6">
        <v>542355</v>
      </c>
    </row>
    <row r="7" spans="1:4" x14ac:dyDescent="0.35">
      <c r="A7" t="s">
        <v>7</v>
      </c>
      <c r="B7">
        <v>709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433</v>
      </c>
      <c r="C11">
        <v>82</v>
      </c>
      <c r="D11" s="2">
        <f>C11/B11</f>
        <v>0.18937644341801385</v>
      </c>
    </row>
    <row r="12" spans="1:4" x14ac:dyDescent="0.35">
      <c r="A12" t="s">
        <v>12</v>
      </c>
      <c r="B12">
        <v>528</v>
      </c>
      <c r="C12">
        <v>123</v>
      </c>
      <c r="D12" s="2">
        <f t="shared" ref="D12:D14" si="0">C12/B12</f>
        <v>0.23295454545454544</v>
      </c>
    </row>
    <row r="13" spans="1:4" x14ac:dyDescent="0.35">
      <c r="A13" t="s">
        <v>13</v>
      </c>
      <c r="B13">
        <v>34</v>
      </c>
      <c r="C13">
        <v>8</v>
      </c>
      <c r="D13" s="2">
        <f t="shared" si="0"/>
        <v>0.23529411764705882</v>
      </c>
    </row>
    <row r="14" spans="1:4" x14ac:dyDescent="0.35">
      <c r="A14" t="s">
        <v>14</v>
      </c>
      <c r="B14">
        <v>1</v>
      </c>
      <c r="C14">
        <v>0</v>
      </c>
      <c r="D14" s="2">
        <f t="shared" si="0"/>
        <v>0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64</v>
      </c>
      <c r="C18">
        <v>19</v>
      </c>
      <c r="D18" s="2">
        <f>C18/B18</f>
        <v>0.296875</v>
      </c>
    </row>
    <row r="19" spans="1:4" x14ac:dyDescent="0.35">
      <c r="A19" t="s">
        <v>17</v>
      </c>
      <c r="B19">
        <v>237</v>
      </c>
      <c r="C19">
        <v>58</v>
      </c>
      <c r="D19" s="2">
        <f t="shared" ref="D19:D25" si="1">C19/B19</f>
        <v>0.24472573839662448</v>
      </c>
    </row>
    <row r="20" spans="1:4" x14ac:dyDescent="0.35">
      <c r="A20" t="s">
        <v>18</v>
      </c>
      <c r="B20">
        <v>292</v>
      </c>
      <c r="C20">
        <v>71</v>
      </c>
      <c r="D20" s="2">
        <f t="shared" si="1"/>
        <v>0.24315068493150685</v>
      </c>
    </row>
    <row r="21" spans="1:4" x14ac:dyDescent="0.35">
      <c r="A21" t="s">
        <v>19</v>
      </c>
      <c r="B21">
        <v>248</v>
      </c>
      <c r="C21">
        <v>55</v>
      </c>
      <c r="D21" s="2">
        <f t="shared" si="1"/>
        <v>0.22177419354838709</v>
      </c>
    </row>
    <row r="22" spans="1:4" x14ac:dyDescent="0.35">
      <c r="A22" t="s">
        <v>20</v>
      </c>
      <c r="B22">
        <v>106</v>
      </c>
      <c r="C22">
        <v>6</v>
      </c>
      <c r="D22" s="2">
        <f t="shared" si="1"/>
        <v>5.6603773584905662E-2</v>
      </c>
    </row>
    <row r="23" spans="1:4" x14ac:dyDescent="0.35">
      <c r="A23" t="s">
        <v>21</v>
      </c>
      <c r="B23">
        <v>35</v>
      </c>
      <c r="C23">
        <v>4</v>
      </c>
      <c r="D23" s="2">
        <f t="shared" si="1"/>
        <v>0.11428571428571428</v>
      </c>
    </row>
    <row r="24" spans="1:4" x14ac:dyDescent="0.35">
      <c r="A24" t="s">
        <v>22</v>
      </c>
      <c r="B24">
        <v>8</v>
      </c>
      <c r="C24">
        <v>0</v>
      </c>
      <c r="D24" s="2">
        <f t="shared" si="1"/>
        <v>0</v>
      </c>
    </row>
    <row r="25" spans="1:4" x14ac:dyDescent="0.35">
      <c r="A25" t="s">
        <v>23</v>
      </c>
      <c r="B25">
        <v>6</v>
      </c>
      <c r="C25">
        <v>0</v>
      </c>
      <c r="D25" s="2">
        <f t="shared" si="1"/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1F02-1927-4E64-8430-05A1B12190D4}">
  <dimension ref="A1:D25"/>
  <sheetViews>
    <sheetView workbookViewId="0">
      <selection activeCell="D1" sqref="D1:D1048576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925</v>
      </c>
    </row>
    <row r="3" spans="1:4" x14ac:dyDescent="0.35">
      <c r="A3" t="s">
        <v>3</v>
      </c>
      <c r="B3">
        <v>226</v>
      </c>
    </row>
    <row r="4" spans="1:4" x14ac:dyDescent="0.35">
      <c r="A4" t="s">
        <v>4</v>
      </c>
      <c r="B4">
        <v>24</v>
      </c>
    </row>
    <row r="5" spans="1:4" x14ac:dyDescent="0.35">
      <c r="A5" t="s">
        <v>5</v>
      </c>
      <c r="B5">
        <v>550000</v>
      </c>
    </row>
    <row r="6" spans="1:4" x14ac:dyDescent="0.35">
      <c r="A6" t="s">
        <v>6</v>
      </c>
      <c r="B6">
        <v>560734</v>
      </c>
    </row>
    <row r="7" spans="1:4" x14ac:dyDescent="0.35">
      <c r="A7" t="s">
        <v>7</v>
      </c>
      <c r="B7">
        <v>690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387</v>
      </c>
      <c r="C11">
        <v>82</v>
      </c>
      <c r="D11" s="2">
        <f>C11/B11</f>
        <v>0.21188630490956073</v>
      </c>
    </row>
    <row r="12" spans="1:4" x14ac:dyDescent="0.35">
      <c r="A12" t="s">
        <v>12</v>
      </c>
      <c r="B12">
        <v>501</v>
      </c>
      <c r="C12">
        <v>136</v>
      </c>
      <c r="D12" s="2">
        <f t="shared" ref="D12:D14" si="0">C12/B12</f>
        <v>0.27145708582834333</v>
      </c>
    </row>
    <row r="13" spans="1:4" x14ac:dyDescent="0.35">
      <c r="A13" t="s">
        <v>13</v>
      </c>
      <c r="B13">
        <v>36</v>
      </c>
      <c r="C13">
        <v>8</v>
      </c>
      <c r="D13" s="2">
        <f t="shared" si="0"/>
        <v>0.22222222222222221</v>
      </c>
    </row>
    <row r="14" spans="1:4" x14ac:dyDescent="0.35">
      <c r="A14" t="s">
        <v>14</v>
      </c>
      <c r="B14">
        <v>1</v>
      </c>
      <c r="C14">
        <v>0</v>
      </c>
      <c r="D14" s="2">
        <f t="shared" si="0"/>
        <v>0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63</v>
      </c>
      <c r="C18">
        <v>14</v>
      </c>
      <c r="D18" s="2">
        <f>C18/B18</f>
        <v>0.22222222222222221</v>
      </c>
    </row>
    <row r="19" spans="1:4" x14ac:dyDescent="0.35">
      <c r="A19" t="s">
        <v>17</v>
      </c>
      <c r="B19">
        <v>198</v>
      </c>
      <c r="C19">
        <v>61</v>
      </c>
      <c r="D19" s="2">
        <f t="shared" ref="D19:D25" si="1">C19/B19</f>
        <v>0.30808080808080807</v>
      </c>
    </row>
    <row r="20" spans="1:4" x14ac:dyDescent="0.35">
      <c r="A20" t="s">
        <v>18</v>
      </c>
      <c r="B20">
        <v>275</v>
      </c>
      <c r="C20">
        <v>78</v>
      </c>
      <c r="D20" s="2">
        <f t="shared" si="1"/>
        <v>0.28363636363636363</v>
      </c>
    </row>
    <row r="21" spans="1:4" x14ac:dyDescent="0.35">
      <c r="A21" t="s">
        <v>19</v>
      </c>
      <c r="B21">
        <v>237</v>
      </c>
      <c r="C21">
        <v>50</v>
      </c>
      <c r="D21" s="2">
        <f t="shared" si="1"/>
        <v>0.2109704641350211</v>
      </c>
    </row>
    <row r="22" spans="1:4" x14ac:dyDescent="0.35">
      <c r="A22" t="s">
        <v>20</v>
      </c>
      <c r="B22">
        <v>103</v>
      </c>
      <c r="C22">
        <v>15</v>
      </c>
      <c r="D22" s="2">
        <f t="shared" si="1"/>
        <v>0.14563106796116504</v>
      </c>
    </row>
    <row r="23" spans="1:4" x14ac:dyDescent="0.35">
      <c r="A23" t="s">
        <v>21</v>
      </c>
      <c r="B23">
        <v>40</v>
      </c>
      <c r="C23">
        <v>4</v>
      </c>
      <c r="D23" s="2">
        <f t="shared" si="1"/>
        <v>0.1</v>
      </c>
    </row>
    <row r="24" spans="1:4" x14ac:dyDescent="0.35">
      <c r="A24" t="s">
        <v>22</v>
      </c>
      <c r="B24">
        <v>6</v>
      </c>
      <c r="C24">
        <v>3</v>
      </c>
      <c r="D24" s="2">
        <f t="shared" si="1"/>
        <v>0.5</v>
      </c>
    </row>
    <row r="25" spans="1:4" x14ac:dyDescent="0.35">
      <c r="A25" t="s">
        <v>23</v>
      </c>
      <c r="B25">
        <v>3</v>
      </c>
      <c r="C25">
        <v>1</v>
      </c>
      <c r="D25" s="2">
        <f t="shared" si="1"/>
        <v>0.33333333333333331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1FE9-8C08-40DF-8F47-E67CB011FA21}">
  <dimension ref="A1:D25"/>
  <sheetViews>
    <sheetView workbookViewId="0">
      <selection activeCell="D1" sqref="D1:D1048576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737</v>
      </c>
    </row>
    <row r="3" spans="1:4" x14ac:dyDescent="0.35">
      <c r="A3" t="s">
        <v>3</v>
      </c>
      <c r="B3">
        <v>190</v>
      </c>
    </row>
    <row r="4" spans="1:4" x14ac:dyDescent="0.35">
      <c r="A4" t="s">
        <v>4</v>
      </c>
      <c r="B4">
        <v>25.8</v>
      </c>
    </row>
    <row r="5" spans="1:4" x14ac:dyDescent="0.35">
      <c r="A5" t="s">
        <v>5</v>
      </c>
      <c r="B5">
        <v>553500</v>
      </c>
    </row>
    <row r="6" spans="1:4" x14ac:dyDescent="0.35">
      <c r="A6" t="s">
        <v>6</v>
      </c>
      <c r="B6">
        <v>563078</v>
      </c>
    </row>
    <row r="7" spans="1:4" x14ac:dyDescent="0.35">
      <c r="A7" t="s">
        <v>7</v>
      </c>
      <c r="B7">
        <v>739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307</v>
      </c>
      <c r="C11">
        <v>74</v>
      </c>
      <c r="D11" s="2">
        <f>C11/B11</f>
        <v>0.24104234527687296</v>
      </c>
    </row>
    <row r="12" spans="1:4" x14ac:dyDescent="0.35">
      <c r="A12" t="s">
        <v>12</v>
      </c>
      <c r="B12">
        <v>400</v>
      </c>
      <c r="C12">
        <v>107</v>
      </c>
      <c r="D12" s="2">
        <f t="shared" ref="D12:D14" si="0">C12/B12</f>
        <v>0.26750000000000002</v>
      </c>
    </row>
    <row r="13" spans="1:4" x14ac:dyDescent="0.35">
      <c r="A13" t="s">
        <v>13</v>
      </c>
      <c r="B13">
        <v>29</v>
      </c>
      <c r="C13">
        <v>9</v>
      </c>
      <c r="D13" s="2">
        <f t="shared" si="0"/>
        <v>0.31034482758620691</v>
      </c>
    </row>
    <row r="14" spans="1:4" x14ac:dyDescent="0.35">
      <c r="A14" t="s">
        <v>14</v>
      </c>
      <c r="B14">
        <v>1</v>
      </c>
      <c r="C14">
        <v>0</v>
      </c>
      <c r="D14" s="2">
        <f t="shared" si="0"/>
        <v>0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43</v>
      </c>
      <c r="C18">
        <v>8</v>
      </c>
      <c r="D18" s="2">
        <f>C18/B18</f>
        <v>0.18604651162790697</v>
      </c>
    </row>
    <row r="19" spans="1:4" x14ac:dyDescent="0.35">
      <c r="A19" t="s">
        <v>17</v>
      </c>
      <c r="B19">
        <v>164</v>
      </c>
      <c r="C19">
        <v>57</v>
      </c>
      <c r="D19" s="2">
        <f t="shared" ref="D19:D25" si="1">C19/B19</f>
        <v>0.34756097560975607</v>
      </c>
    </row>
    <row r="20" spans="1:4" x14ac:dyDescent="0.35">
      <c r="A20" t="s">
        <v>18</v>
      </c>
      <c r="B20">
        <v>233</v>
      </c>
      <c r="C20">
        <v>58</v>
      </c>
      <c r="D20" s="2">
        <f t="shared" si="1"/>
        <v>0.24892703862660945</v>
      </c>
    </row>
    <row r="21" spans="1:4" x14ac:dyDescent="0.35">
      <c r="A21" t="s">
        <v>19</v>
      </c>
      <c r="B21">
        <v>180</v>
      </c>
      <c r="C21">
        <v>48</v>
      </c>
      <c r="D21" s="2">
        <f t="shared" si="1"/>
        <v>0.26666666666666666</v>
      </c>
    </row>
    <row r="22" spans="1:4" x14ac:dyDescent="0.35">
      <c r="A22" t="s">
        <v>20</v>
      </c>
      <c r="B22">
        <v>81</v>
      </c>
      <c r="C22">
        <v>13</v>
      </c>
      <c r="D22" s="2">
        <f t="shared" si="1"/>
        <v>0.16049382716049382</v>
      </c>
    </row>
    <row r="23" spans="1:4" x14ac:dyDescent="0.35">
      <c r="A23" t="s">
        <v>21</v>
      </c>
      <c r="B23">
        <v>29</v>
      </c>
      <c r="C23">
        <v>3</v>
      </c>
      <c r="D23" s="2">
        <f t="shared" si="1"/>
        <v>0.10344827586206896</v>
      </c>
    </row>
    <row r="24" spans="1:4" x14ac:dyDescent="0.35">
      <c r="A24" t="s">
        <v>22</v>
      </c>
      <c r="B24">
        <v>5</v>
      </c>
      <c r="C24">
        <v>2</v>
      </c>
      <c r="D24" s="2">
        <f t="shared" si="1"/>
        <v>0.4</v>
      </c>
    </row>
    <row r="25" spans="1:4" x14ac:dyDescent="0.35">
      <c r="A25" t="s">
        <v>23</v>
      </c>
      <c r="B25">
        <v>2</v>
      </c>
      <c r="C25">
        <v>1</v>
      </c>
      <c r="D25" s="2">
        <f t="shared" si="1"/>
        <v>0.5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CC8D6-3B41-42C7-958B-F234880DF303}">
  <dimension ref="A1:D25"/>
  <sheetViews>
    <sheetView workbookViewId="0">
      <selection activeCell="D1" sqref="D1:D1048576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667</v>
      </c>
    </row>
    <row r="3" spans="1:4" x14ac:dyDescent="0.35">
      <c r="A3" t="s">
        <v>3</v>
      </c>
      <c r="B3">
        <v>191</v>
      </c>
    </row>
    <row r="4" spans="1:4" x14ac:dyDescent="0.35">
      <c r="A4" t="s">
        <v>4</v>
      </c>
      <c r="B4">
        <v>28.63</v>
      </c>
    </row>
    <row r="5" spans="1:4" x14ac:dyDescent="0.35">
      <c r="A5" t="s">
        <v>5</v>
      </c>
      <c r="B5">
        <v>525000</v>
      </c>
    </row>
    <row r="6" spans="1:4" x14ac:dyDescent="0.35">
      <c r="A6" t="s">
        <v>6</v>
      </c>
      <c r="B6">
        <v>540080</v>
      </c>
    </row>
    <row r="7" spans="1:4" x14ac:dyDescent="0.35">
      <c r="A7" t="s">
        <v>7</v>
      </c>
      <c r="B7">
        <v>738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277</v>
      </c>
      <c r="C11">
        <v>84</v>
      </c>
      <c r="D11" s="2">
        <f>C11/B11</f>
        <v>0.30324909747292417</v>
      </c>
    </row>
    <row r="12" spans="1:4" x14ac:dyDescent="0.35">
      <c r="A12" t="s">
        <v>12</v>
      </c>
      <c r="B12">
        <v>349</v>
      </c>
      <c r="C12">
        <v>102</v>
      </c>
      <c r="D12" s="2">
        <f t="shared" ref="D12:D14" si="0">C12/B12</f>
        <v>0.29226361031518627</v>
      </c>
    </row>
    <row r="13" spans="1:4" x14ac:dyDescent="0.35">
      <c r="A13" t="s">
        <v>13</v>
      </c>
      <c r="B13">
        <v>41</v>
      </c>
      <c r="C13">
        <v>4</v>
      </c>
      <c r="D13" s="2">
        <f t="shared" si="0"/>
        <v>9.7560975609756101E-2</v>
      </c>
    </row>
    <row r="14" spans="1:4" x14ac:dyDescent="0.35">
      <c r="A14" t="s">
        <v>14</v>
      </c>
      <c r="B14">
        <v>1</v>
      </c>
      <c r="C14">
        <v>0</v>
      </c>
      <c r="D14" s="2">
        <f t="shared" si="0"/>
        <v>0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37</v>
      </c>
      <c r="C18">
        <v>16</v>
      </c>
      <c r="D18" s="2">
        <f>C18/B18</f>
        <v>0.43243243243243246</v>
      </c>
    </row>
    <row r="19" spans="1:4" x14ac:dyDescent="0.35">
      <c r="A19" t="s">
        <v>24</v>
      </c>
      <c r="B19">
        <v>364</v>
      </c>
      <c r="C19">
        <v>120</v>
      </c>
      <c r="D19" s="2">
        <f t="shared" ref="D19:D25" si="1">C19/B19</f>
        <v>0.32967032967032966</v>
      </c>
    </row>
    <row r="20" spans="1:4" x14ac:dyDescent="0.35">
      <c r="A20" t="s">
        <v>25</v>
      </c>
      <c r="B20">
        <v>235</v>
      </c>
      <c r="C20">
        <v>53</v>
      </c>
      <c r="D20" s="2">
        <f t="shared" si="1"/>
        <v>0.22553191489361701</v>
      </c>
    </row>
    <row r="21" spans="1:4" x14ac:dyDescent="0.35">
      <c r="A21" t="s">
        <v>26</v>
      </c>
      <c r="B21">
        <v>30</v>
      </c>
      <c r="C21">
        <v>1</v>
      </c>
      <c r="D21" s="2">
        <f t="shared" si="1"/>
        <v>3.3333333333333333E-2</v>
      </c>
    </row>
    <row r="22" spans="1:4" x14ac:dyDescent="0.35">
      <c r="A22" t="s">
        <v>27</v>
      </c>
      <c r="B22">
        <v>1</v>
      </c>
      <c r="C22">
        <v>0</v>
      </c>
      <c r="D22" s="2">
        <f t="shared" si="1"/>
        <v>0</v>
      </c>
    </row>
    <row r="23" spans="1:4" x14ac:dyDescent="0.35">
      <c r="A23" t="s">
        <v>28</v>
      </c>
      <c r="B23">
        <v>0</v>
      </c>
      <c r="C23">
        <v>0</v>
      </c>
      <c r="D23" s="2" t="e">
        <f t="shared" si="1"/>
        <v>#DIV/0!</v>
      </c>
    </row>
    <row r="24" spans="1:4" x14ac:dyDescent="0.35">
      <c r="A24" t="s">
        <v>29</v>
      </c>
      <c r="B24">
        <v>0</v>
      </c>
      <c r="C24">
        <v>0</v>
      </c>
      <c r="D24" s="2" t="e">
        <f t="shared" si="1"/>
        <v>#DIV/0!</v>
      </c>
    </row>
    <row r="25" spans="1:4" x14ac:dyDescent="0.35">
      <c r="A25" t="s">
        <v>30</v>
      </c>
      <c r="B25">
        <v>0</v>
      </c>
      <c r="C25">
        <v>0</v>
      </c>
      <c r="D25" s="2" t="e">
        <f t="shared" si="1"/>
        <v>#DIV/0!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7088-6506-4EA1-8D14-23A229F49339}">
  <dimension ref="A1:D25"/>
  <sheetViews>
    <sheetView workbookViewId="0">
      <selection activeCell="B29" sqref="B28:B29"/>
    </sheetView>
  </sheetViews>
  <sheetFormatPr defaultRowHeight="14.5" x14ac:dyDescent="0.35"/>
  <cols>
    <col min="1" max="2" width="20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>
        <v>632</v>
      </c>
    </row>
    <row r="3" spans="1:4" x14ac:dyDescent="0.35">
      <c r="A3" t="s">
        <v>3</v>
      </c>
      <c r="B3">
        <v>138</v>
      </c>
    </row>
    <row r="4" spans="1:4" x14ac:dyDescent="0.35">
      <c r="A4" t="s">
        <v>4</v>
      </c>
      <c r="B4">
        <v>21.83</v>
      </c>
    </row>
    <row r="5" spans="1:4" x14ac:dyDescent="0.35">
      <c r="A5" t="s">
        <v>5</v>
      </c>
      <c r="B5">
        <v>534900</v>
      </c>
    </row>
    <row r="6" spans="1:4" x14ac:dyDescent="0.35">
      <c r="A6" t="s">
        <v>6</v>
      </c>
      <c r="B6">
        <v>546422</v>
      </c>
    </row>
    <row r="7" spans="1:4" x14ac:dyDescent="0.35">
      <c r="A7" t="s">
        <v>7</v>
      </c>
      <c r="B7">
        <v>718</v>
      </c>
    </row>
    <row r="10" spans="1:4" x14ac:dyDescent="0.35">
      <c r="A10" s="1" t="s">
        <v>8</v>
      </c>
      <c r="B10" s="1" t="s">
        <v>9</v>
      </c>
      <c r="C10" s="1" t="s">
        <v>10</v>
      </c>
      <c r="D10" s="1" t="s">
        <v>4</v>
      </c>
    </row>
    <row r="11" spans="1:4" x14ac:dyDescent="0.35">
      <c r="A11" t="s">
        <v>11</v>
      </c>
      <c r="B11">
        <v>247</v>
      </c>
      <c r="C11">
        <v>52</v>
      </c>
      <c r="D11" s="2">
        <f>C11/B11</f>
        <v>0.21052631578947367</v>
      </c>
    </row>
    <row r="12" spans="1:4" x14ac:dyDescent="0.35">
      <c r="A12" t="s">
        <v>12</v>
      </c>
      <c r="B12">
        <v>343</v>
      </c>
      <c r="C12">
        <v>76</v>
      </c>
      <c r="D12" s="2">
        <f t="shared" ref="D12:D14" si="0">C12/B12</f>
        <v>0.22157434402332363</v>
      </c>
    </row>
    <row r="13" spans="1:4" x14ac:dyDescent="0.35">
      <c r="A13" t="s">
        <v>13</v>
      </c>
      <c r="B13">
        <v>41</v>
      </c>
      <c r="C13">
        <v>10</v>
      </c>
      <c r="D13" s="2">
        <f t="shared" si="0"/>
        <v>0.24390243902439024</v>
      </c>
    </row>
    <row r="14" spans="1:4" x14ac:dyDescent="0.35">
      <c r="A14" t="s">
        <v>14</v>
      </c>
      <c r="B14">
        <v>1</v>
      </c>
      <c r="C14">
        <v>0</v>
      </c>
      <c r="D14" s="2">
        <f t="shared" si="0"/>
        <v>0</v>
      </c>
    </row>
    <row r="17" spans="1:4" x14ac:dyDescent="0.35">
      <c r="A17" s="1" t="s">
        <v>15</v>
      </c>
      <c r="B17" s="1" t="s">
        <v>9</v>
      </c>
      <c r="C17" s="1" t="s">
        <v>10</v>
      </c>
      <c r="D17" s="1" t="s">
        <v>4</v>
      </c>
    </row>
    <row r="18" spans="1:4" x14ac:dyDescent="0.35">
      <c r="A18" t="s">
        <v>16</v>
      </c>
      <c r="B18">
        <v>41</v>
      </c>
      <c r="C18">
        <v>7</v>
      </c>
      <c r="D18" s="2">
        <f>C18/B18</f>
        <v>0.17073170731707318</v>
      </c>
    </row>
    <row r="19" spans="1:4" x14ac:dyDescent="0.35">
      <c r="A19" t="s">
        <v>24</v>
      </c>
      <c r="B19">
        <v>332</v>
      </c>
      <c r="C19">
        <v>91</v>
      </c>
      <c r="D19" s="2">
        <f t="shared" ref="D19:D25" si="1">C19/B19</f>
        <v>0.2740963855421687</v>
      </c>
    </row>
    <row r="20" spans="1:4" x14ac:dyDescent="0.35">
      <c r="A20" t="s">
        <v>25</v>
      </c>
      <c r="B20">
        <v>231</v>
      </c>
      <c r="C20">
        <v>37</v>
      </c>
      <c r="D20" s="2">
        <f t="shared" si="1"/>
        <v>0.16017316017316016</v>
      </c>
    </row>
    <row r="21" spans="1:4" x14ac:dyDescent="0.35">
      <c r="A21" t="s">
        <v>26</v>
      </c>
      <c r="B21">
        <v>23</v>
      </c>
      <c r="C21">
        <v>3</v>
      </c>
      <c r="D21" s="2">
        <f t="shared" si="1"/>
        <v>0.13043478260869565</v>
      </c>
    </row>
    <row r="22" spans="1:4" x14ac:dyDescent="0.35">
      <c r="A22" t="s">
        <v>27</v>
      </c>
      <c r="B22">
        <v>2</v>
      </c>
      <c r="C22">
        <v>0</v>
      </c>
      <c r="D22" s="2">
        <f t="shared" si="1"/>
        <v>0</v>
      </c>
    </row>
    <row r="23" spans="1:4" x14ac:dyDescent="0.35">
      <c r="A23" t="s">
        <v>28</v>
      </c>
      <c r="B23">
        <v>1</v>
      </c>
      <c r="C23">
        <v>0</v>
      </c>
      <c r="D23" s="2">
        <f t="shared" si="1"/>
        <v>0</v>
      </c>
    </row>
    <row r="24" spans="1:4" x14ac:dyDescent="0.35">
      <c r="A24" t="s">
        <v>29</v>
      </c>
      <c r="B24">
        <v>1</v>
      </c>
      <c r="C24">
        <v>0</v>
      </c>
      <c r="D24" s="2">
        <f t="shared" si="1"/>
        <v>0</v>
      </c>
    </row>
    <row r="25" spans="1:4" x14ac:dyDescent="0.35">
      <c r="A25" t="s">
        <v>30</v>
      </c>
      <c r="B25">
        <v>1</v>
      </c>
      <c r="C25">
        <v>0</v>
      </c>
      <c r="D25" s="2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Surrey-Sep2024</vt:lpstr>
      <vt:lpstr>Surrey-Aug2024</vt:lpstr>
      <vt:lpstr>Surrey-Jul2024</vt:lpstr>
      <vt:lpstr>Surrey-Jun2024</vt:lpstr>
      <vt:lpstr>Surrey-May2024</vt:lpstr>
      <vt:lpstr>Surrey-Apr2024</vt:lpstr>
      <vt:lpstr>Surrey-Mar2024</vt:lpstr>
      <vt:lpstr>Surrey-Feb2024</vt:lpstr>
      <vt:lpstr>Surrey-Dec2023</vt:lpstr>
      <vt:lpstr>Surrey-Nov2023</vt:lpstr>
      <vt:lpstr>Surrey-Oct2023</vt:lpstr>
      <vt:lpstr>Surrey-Sep2023</vt:lpstr>
      <vt:lpstr>Surrey-Aug2023</vt:lpstr>
      <vt:lpstr>Surrey-Jul2023</vt:lpstr>
      <vt:lpstr>Surrey-Jun2023</vt:lpstr>
      <vt:lpstr>Surrey-May2023</vt:lpstr>
      <vt:lpstr>Surrey-Apr2023</vt:lpstr>
      <vt:lpstr>Surrey-Mar2023</vt:lpstr>
      <vt:lpstr>Surrey-Feb2023</vt:lpstr>
      <vt:lpstr>Surrey-Jan2023</vt:lpstr>
      <vt:lpstr>Surrey-Dec2022</vt:lpstr>
      <vt:lpstr>Surrey-Nov2022</vt:lpstr>
      <vt:lpstr>Surrey-Oct2022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Divyanshu Dixit</dc:creator>
  <cp:lastModifiedBy>Divyanshu Dixit</cp:lastModifiedBy>
  <dcterms:created xsi:type="dcterms:W3CDTF">2024-11-04T16:58:31Z</dcterms:created>
  <dcterms:modified xsi:type="dcterms:W3CDTF">2024-11-04T17:56:56Z</dcterms:modified>
</cp:coreProperties>
</file>