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2" i="1" l="1"/>
  <c r="E20" i="1"/>
  <c r="F30" i="1"/>
  <c r="E22" i="1" l="1"/>
</calcChain>
</file>

<file path=xl/sharedStrings.xml><?xml version="1.0" encoding="utf-8"?>
<sst xmlns="http://schemas.openxmlformats.org/spreadsheetml/2006/main" count="69" uniqueCount="47">
  <si>
    <t>Japanese Course Project Budget</t>
  </si>
  <si>
    <t>Materials</t>
  </si>
  <si>
    <t>Source</t>
  </si>
  <si>
    <t>Quantity</t>
  </si>
  <si>
    <t>Cost/Unit</t>
  </si>
  <si>
    <t>Camera</t>
  </si>
  <si>
    <t>Stand</t>
  </si>
  <si>
    <t>Lights</t>
  </si>
  <si>
    <t>Greenscreen</t>
  </si>
  <si>
    <t>Greenscreen stand</t>
  </si>
  <si>
    <t>Mic (Lend)</t>
  </si>
  <si>
    <t>Yes</t>
  </si>
  <si>
    <t>Baking paper</t>
  </si>
  <si>
    <t>Audio interface</t>
  </si>
  <si>
    <t>Magnets</t>
  </si>
  <si>
    <t>Dad</t>
  </si>
  <si>
    <t>Riley</t>
  </si>
  <si>
    <t>Garage</t>
  </si>
  <si>
    <t>Kitchen</t>
  </si>
  <si>
    <t>Home</t>
  </si>
  <si>
    <t>Free</t>
  </si>
  <si>
    <t>https://www.ebay.com.au/itm/3-5FT-10-10FT-Chromakey-Green-Screen-Muslin-Backdrop-for-Studio-Lighting-Kit-AU/264708034165?var=564520780947&amp;hash=item3da1d40e75:m:mRiGSdCRjtHzUkNpLqNGGCA</t>
  </si>
  <si>
    <t>https://www.ebay.com.au/i/254569901845?chn=ps&amp;norover=1&amp;mkevt=1&amp;mkrid=705-139619-5960-0&amp;mkcid=2&amp;itemid=254569901845&amp;targetid=895588143965&amp;device=c&amp;mktype=pla&amp;googleloc=9071157&amp;poi=&amp;campaignid=9773396809&amp;mkgroupid=99377631786&amp;rlsatarget=pla-895588143965&amp;abcId=1145981&amp;merchantid=112429435&amp;gclid=EAIaIQobChMImdvJ6KKp6QIVChdgCh2OTwsiEAkYASABEgLFb_D_BwE</t>
  </si>
  <si>
    <t>https://djcity.com.au/product/rode-smartlav-plus-smartphone-lapel-microphone/</t>
  </si>
  <si>
    <t>Lapel Mic</t>
  </si>
  <si>
    <t>Total:</t>
  </si>
  <si>
    <t>Budget:</t>
  </si>
  <si>
    <t>Using?</t>
  </si>
  <si>
    <t>Remaining Budget:</t>
  </si>
  <si>
    <t>Podia</t>
  </si>
  <si>
    <t>www.podia.com</t>
  </si>
  <si>
    <t>Website</t>
  </si>
  <si>
    <t>www.jappamate.com</t>
  </si>
  <si>
    <t>Nothing till 2021</t>
  </si>
  <si>
    <t>Get the VCE students prepping for exam</t>
  </si>
  <si>
    <t>Get the VCE/Uni students heading into the new year</t>
  </si>
  <si>
    <t>Get the new year resolutioners</t>
  </si>
  <si>
    <t>XLR cable</t>
  </si>
  <si>
    <t>https://djcity.com.au/product/connex-xmxf-1b-xlr-microphone-cable/</t>
  </si>
  <si>
    <t>Actual:</t>
  </si>
  <si>
    <t>Projected:</t>
  </si>
  <si>
    <t>No</t>
  </si>
  <si>
    <t>XLR Mic</t>
  </si>
  <si>
    <t>Boom stand</t>
  </si>
  <si>
    <t>djcity</t>
  </si>
  <si>
    <t xml:space="preserve"> = 1 more months (2) of subscription</t>
  </si>
  <si>
    <t>Best time to launch would be in mid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</si>
</sst>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2" fillId="3" borderId="2" xfId="1" applyFill="1" applyBorder="1" applyAlignment="1">
      <alignment vertical="top" wrapText="1"/>
    </xf>
    <xf numFmtId="16" fontId="0" fillId="0" borderId="0" xfId="0" applyNumberFormat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4" fontId="0" fillId="0" borderId="2" xfId="0" applyNumberFormat="1" applyBorder="1"/>
    <xf numFmtId="4" fontId="0" fillId="0" borderId="1" xfId="0" applyNumberFormat="1" applyBorder="1"/>
    <xf numFmtId="0" fontId="2" fillId="3" borderId="1" xfId="1" applyFill="1" applyBorder="1" applyAlignment="1">
      <alignment vertical="top"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1" xfId="0" applyFont="1" applyBorder="1" applyAlignment="1"/>
    <xf numFmtId="0" fontId="0" fillId="0" borderId="0" xfId="0" applyFont="1" applyAlignment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dia.com/" TargetMode="External"/><Relationship Id="rId2" Type="http://schemas.openxmlformats.org/officeDocument/2006/relationships/hyperlink" Target="https://djcity.com.au/product/rode-smartlav-plus-smartphone-lapel-microphone/" TargetMode="External"/><Relationship Id="rId1" Type="http://schemas.openxmlformats.org/officeDocument/2006/relationships/hyperlink" Target="https://www.ebay.com.au/itm/3-5FT-10-10FT-Chromakey-Green-Screen-Muslin-Backdrop-for-Studio-Lighting-Kit-AU/264708034165?var=564520780947&amp;hash=item3da1d40e75:m:mRiGSdCRjtHzUkNpLqNGGC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jcity.com.au/product/connex-xmxf-1b-xlr-microphone-cable/" TargetMode="External"/><Relationship Id="rId4" Type="http://schemas.openxmlformats.org/officeDocument/2006/relationships/hyperlink" Target="http://www.jappam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abSelected="1" workbookViewId="0">
      <selection activeCell="I11" sqref="I11"/>
    </sheetView>
  </sheetViews>
  <sheetFormatPr defaultRowHeight="15" x14ac:dyDescent="0.25"/>
  <cols>
    <col min="2" max="2" width="14.7109375" customWidth="1"/>
    <col min="4" max="4" width="37.7109375" customWidth="1"/>
    <col min="5" max="5" width="10.140625" customWidth="1"/>
    <col min="8" max="8" width="11.28515625" customWidth="1"/>
    <col min="9" max="9" width="41" customWidth="1"/>
    <col min="11" max="11" width="9.85546875" customWidth="1"/>
  </cols>
  <sheetData>
    <row r="1" spans="2:15" ht="15.75" thickBot="1" x14ac:dyDescent="0.3"/>
    <row r="2" spans="2:15" x14ac:dyDescent="0.25">
      <c r="B2" s="27" t="s">
        <v>0</v>
      </c>
      <c r="C2" s="28"/>
      <c r="D2" s="28"/>
      <c r="E2" s="28"/>
      <c r="F2" s="29"/>
      <c r="G2" s="1"/>
    </row>
    <row r="3" spans="2:15" ht="15.75" thickBot="1" x14ac:dyDescent="0.3">
      <c r="B3" s="8" t="s">
        <v>1</v>
      </c>
      <c r="C3" s="9" t="s">
        <v>3</v>
      </c>
      <c r="D3" s="9" t="s">
        <v>2</v>
      </c>
      <c r="E3" s="10" t="s">
        <v>4</v>
      </c>
      <c r="F3" s="11" t="s">
        <v>27</v>
      </c>
      <c r="I3" s="24" t="s">
        <v>46</v>
      </c>
    </row>
    <row r="4" spans="2:15" x14ac:dyDescent="0.25">
      <c r="B4" s="2" t="s">
        <v>5</v>
      </c>
      <c r="C4" s="3">
        <v>1</v>
      </c>
      <c r="D4" s="15" t="s">
        <v>15</v>
      </c>
      <c r="E4" s="6" t="s">
        <v>20</v>
      </c>
      <c r="F4" s="12" t="s">
        <v>11</v>
      </c>
      <c r="I4" s="26" t="s">
        <v>34</v>
      </c>
    </row>
    <row r="5" spans="2:15" ht="90" x14ac:dyDescent="0.25">
      <c r="B5" s="4" t="s">
        <v>6</v>
      </c>
      <c r="C5" s="5">
        <v>1</v>
      </c>
      <c r="D5" s="15" t="s">
        <v>15</v>
      </c>
      <c r="E5" s="6" t="s">
        <v>20</v>
      </c>
      <c r="F5" s="12" t="s">
        <v>11</v>
      </c>
      <c r="I5" s="25" t="s">
        <v>35</v>
      </c>
    </row>
    <row r="6" spans="2:15" x14ac:dyDescent="0.25">
      <c r="B6" s="4" t="s">
        <v>10</v>
      </c>
      <c r="C6" s="5">
        <v>1</v>
      </c>
      <c r="D6" s="15" t="s">
        <v>16</v>
      </c>
      <c r="E6" s="6" t="s">
        <v>20</v>
      </c>
      <c r="F6" s="12" t="s">
        <v>41</v>
      </c>
      <c r="I6" t="s">
        <v>36</v>
      </c>
      <c r="L6" s="24"/>
      <c r="M6" s="24"/>
      <c r="N6" s="24"/>
      <c r="O6" s="24"/>
    </row>
    <row r="7" spans="2:15" ht="45" x14ac:dyDescent="0.25">
      <c r="B7" s="4" t="s">
        <v>24</v>
      </c>
      <c r="C7" s="5">
        <v>1</v>
      </c>
      <c r="D7" s="16" t="s">
        <v>23</v>
      </c>
      <c r="E7" s="6">
        <v>79</v>
      </c>
      <c r="F7" s="12" t="s">
        <v>11</v>
      </c>
    </row>
    <row r="8" spans="2:15" ht="57.75" customHeight="1" x14ac:dyDescent="0.25">
      <c r="B8" s="4" t="s">
        <v>13</v>
      </c>
      <c r="C8" s="5">
        <v>1</v>
      </c>
      <c r="D8" s="16" t="s">
        <v>22</v>
      </c>
      <c r="E8" s="6">
        <v>116.1</v>
      </c>
      <c r="F8" s="12" t="s">
        <v>11</v>
      </c>
      <c r="H8" s="17">
        <v>43964</v>
      </c>
    </row>
    <row r="9" spans="2:15" x14ac:dyDescent="0.25">
      <c r="B9" s="4" t="s">
        <v>7</v>
      </c>
      <c r="C9" s="5">
        <v>6</v>
      </c>
      <c r="D9" s="15" t="s">
        <v>17</v>
      </c>
      <c r="E9" s="6" t="s">
        <v>20</v>
      </c>
      <c r="F9" s="12" t="s">
        <v>11</v>
      </c>
    </row>
    <row r="10" spans="2:15" x14ac:dyDescent="0.25">
      <c r="B10" s="4" t="s">
        <v>12</v>
      </c>
      <c r="C10" s="5">
        <v>6</v>
      </c>
      <c r="D10" s="15" t="s">
        <v>18</v>
      </c>
      <c r="E10" s="6" t="s">
        <v>20</v>
      </c>
      <c r="F10" s="12" t="s">
        <v>11</v>
      </c>
    </row>
    <row r="11" spans="2:15" ht="78.75" customHeight="1" x14ac:dyDescent="0.25">
      <c r="B11" s="4" t="s">
        <v>8</v>
      </c>
      <c r="C11" s="5">
        <v>1</v>
      </c>
      <c r="D11" s="16" t="s">
        <v>21</v>
      </c>
      <c r="E11" s="6">
        <v>13.34</v>
      </c>
      <c r="F11" s="12" t="s">
        <v>11</v>
      </c>
    </row>
    <row r="12" spans="2:15" ht="30" x14ac:dyDescent="0.25">
      <c r="B12" s="4" t="s">
        <v>9</v>
      </c>
      <c r="C12" s="5">
        <v>1</v>
      </c>
      <c r="D12" s="15" t="s">
        <v>17</v>
      </c>
      <c r="E12" s="6" t="s">
        <v>20</v>
      </c>
      <c r="F12" s="13" t="s">
        <v>11</v>
      </c>
    </row>
    <row r="13" spans="2:15" x14ac:dyDescent="0.25">
      <c r="B13" s="4" t="s">
        <v>14</v>
      </c>
      <c r="C13" s="5">
        <v>4</v>
      </c>
      <c r="D13" s="15" t="s">
        <v>19</v>
      </c>
      <c r="E13" s="6" t="s">
        <v>20</v>
      </c>
      <c r="F13" s="13" t="s">
        <v>11</v>
      </c>
    </row>
    <row r="14" spans="2:15" x14ac:dyDescent="0.25">
      <c r="B14" s="4" t="s">
        <v>29</v>
      </c>
      <c r="C14" s="5">
        <v>1</v>
      </c>
      <c r="D14" s="23" t="s">
        <v>30</v>
      </c>
      <c r="E14" s="7">
        <v>59.67</v>
      </c>
      <c r="F14" s="13" t="s">
        <v>11</v>
      </c>
    </row>
    <row r="15" spans="2:15" ht="30" x14ac:dyDescent="0.25">
      <c r="B15" s="4" t="s">
        <v>31</v>
      </c>
      <c r="C15" s="5">
        <v>1</v>
      </c>
      <c r="D15" s="23" t="s">
        <v>32</v>
      </c>
      <c r="E15" s="7" t="s">
        <v>33</v>
      </c>
      <c r="F15" s="13" t="s">
        <v>11</v>
      </c>
    </row>
    <row r="16" spans="2:15" ht="30" x14ac:dyDescent="0.25">
      <c r="B16" s="4" t="s">
        <v>37</v>
      </c>
      <c r="C16" s="5">
        <v>1</v>
      </c>
      <c r="D16" s="23" t="s">
        <v>38</v>
      </c>
      <c r="E16" s="7">
        <v>10</v>
      </c>
      <c r="F16" s="13" t="s">
        <v>11</v>
      </c>
    </row>
    <row r="17" spans="2:8" x14ac:dyDescent="0.25">
      <c r="B17" s="4" t="s">
        <v>43</v>
      </c>
      <c r="C17" s="5">
        <v>1</v>
      </c>
      <c r="D17" s="23" t="s">
        <v>44</v>
      </c>
      <c r="E17" s="7">
        <v>39</v>
      </c>
      <c r="F17" s="13" t="s">
        <v>11</v>
      </c>
    </row>
    <row r="18" spans="2:8" x14ac:dyDescent="0.25">
      <c r="B18" s="4" t="s">
        <v>42</v>
      </c>
      <c r="C18" s="5">
        <v>1</v>
      </c>
      <c r="D18" s="14" t="s">
        <v>44</v>
      </c>
      <c r="E18" s="7">
        <v>165</v>
      </c>
      <c r="F18" s="13" t="s">
        <v>11</v>
      </c>
    </row>
    <row r="19" spans="2:8" x14ac:dyDescent="0.25">
      <c r="B19" s="4"/>
      <c r="C19" s="5"/>
      <c r="D19" s="14"/>
      <c r="E19" s="32" t="s">
        <v>40</v>
      </c>
      <c r="F19" s="33" t="s">
        <v>39</v>
      </c>
    </row>
    <row r="20" spans="2:8" x14ac:dyDescent="0.25">
      <c r="B20" s="18"/>
      <c r="C20" s="18"/>
      <c r="D20" s="19" t="s">
        <v>25</v>
      </c>
      <c r="E20" s="21">
        <f>SUM(E7,E8,E11,E14,E16,E17,E18)</f>
        <v>482.11</v>
      </c>
      <c r="F20">
        <v>449.16</v>
      </c>
    </row>
    <row r="21" spans="2:8" x14ac:dyDescent="0.25">
      <c r="D21" s="20" t="s">
        <v>26</v>
      </c>
      <c r="E21" s="22">
        <v>520</v>
      </c>
      <c r="F21">
        <v>520</v>
      </c>
    </row>
    <row r="22" spans="2:8" x14ac:dyDescent="0.25">
      <c r="D22" s="20" t="s">
        <v>28</v>
      </c>
      <c r="E22" s="22">
        <f>E21-E20</f>
        <v>37.889999999999986</v>
      </c>
      <c r="F22" s="31">
        <f>F21-F20</f>
        <v>70.839999999999975</v>
      </c>
      <c r="G22" s="30" t="s">
        <v>45</v>
      </c>
      <c r="H22" s="24"/>
    </row>
    <row r="28" spans="2:8" x14ac:dyDescent="0.25">
      <c r="F28" s="18">
        <v>242.1</v>
      </c>
    </row>
    <row r="29" spans="2:8" x14ac:dyDescent="0.25">
      <c r="F29">
        <v>520</v>
      </c>
    </row>
    <row r="30" spans="2:8" x14ac:dyDescent="0.25">
      <c r="F30">
        <f>F29-F28</f>
        <v>277.89999999999998</v>
      </c>
    </row>
  </sheetData>
  <mergeCells count="1">
    <mergeCell ref="B2:F2"/>
  </mergeCells>
  <hyperlinks>
    <hyperlink ref="D11" r:id="rId1"/>
    <hyperlink ref="D7" r:id="rId2"/>
    <hyperlink ref="D8" display="https://www.ebay.com.au/i/254569901845?chn=ps&amp;norover=1&amp;mkevt=1&amp;mkrid=705-139619-5960-0&amp;mkcid=2&amp;itemid=254569901845&amp;targetid=895588143965&amp;device=c&amp;mktype=pla&amp;googleloc=9071157&amp;poi=&amp;campaignid=9773396809&amp;mkgroupid=99377631786&amp;rlsatarget=pla-895588143965&amp;ab"/>
    <hyperlink ref="D14" r:id="rId3"/>
    <hyperlink ref="D15" r:id="rId4"/>
    <hyperlink ref="D1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328440ce-09e7-4496-b866-1054857ad159</vt:lpwstr>
  </property>
</Properties>
</file>